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20475" windowHeight="9855"/>
  </bookViews>
  <sheets>
    <sheet name="工作表1" sheetId="1" r:id="rId1"/>
    <sheet name="工作表2" sheetId="2" r:id="rId2"/>
    <sheet name="工作表3" sheetId="3" r:id="rId3"/>
  </sheets>
  <calcPr calcId="144525"/>
</workbook>
</file>

<file path=xl/calcChain.xml><?xml version="1.0" encoding="utf-8"?>
<calcChain xmlns="http://schemas.openxmlformats.org/spreadsheetml/2006/main">
  <c r="L7" i="1" l="1"/>
  <c r="L8" i="1"/>
  <c r="L9" i="1"/>
  <c r="L10" i="1"/>
  <c r="L11" i="1"/>
  <c r="L12" i="1"/>
  <c r="L13" i="1"/>
  <c r="L14" i="1"/>
  <c r="L15" i="1"/>
  <c r="L16" i="1"/>
  <c r="L17" i="1"/>
  <c r="L18" i="1"/>
  <c r="L6" i="1"/>
  <c r="L22" i="1"/>
  <c r="D22" i="1"/>
  <c r="L21" i="1"/>
  <c r="H21" i="1"/>
  <c r="D21" i="1"/>
  <c r="L20" i="1"/>
  <c r="H20" i="1"/>
  <c r="D20" i="1"/>
  <c r="H19" i="1"/>
  <c r="H18" i="1"/>
  <c r="H17" i="1"/>
  <c r="D16" i="1"/>
  <c r="H15" i="1"/>
  <c r="D15" i="1"/>
  <c r="H14" i="1"/>
  <c r="D14" i="1"/>
  <c r="D13" i="1"/>
  <c r="H12" i="1"/>
  <c r="D12" i="1"/>
  <c r="H11" i="1"/>
  <c r="D11" i="1"/>
  <c r="H10" i="1"/>
  <c r="D10" i="1"/>
  <c r="H9" i="1"/>
  <c r="D9" i="1"/>
  <c r="H8" i="1"/>
  <c r="D8" i="1"/>
  <c r="H7" i="1"/>
  <c r="D7" i="1"/>
  <c r="H6" i="1"/>
  <c r="D6" i="1"/>
  <c r="D5" i="1"/>
  <c r="B23" i="1" l="1"/>
  <c r="B24" i="1" s="1"/>
</calcChain>
</file>

<file path=xl/sharedStrings.xml><?xml version="1.0" encoding="utf-8"?>
<sst xmlns="http://schemas.openxmlformats.org/spreadsheetml/2006/main" count="126" uniqueCount="110">
  <si>
    <r>
      <t xml:space="preserve">                </t>
    </r>
    <r>
      <rPr>
        <sz val="18"/>
        <rFont val="微軟正黑體"/>
        <family val="2"/>
        <charset val="136"/>
      </rPr>
      <t>西井村蜂蜜滷味   冰雞爪凍‧豬蹄花‧滷味宅配訂購單</t>
    </r>
    <r>
      <rPr>
        <sz val="16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 xml:space="preserve">   </t>
    </r>
    <phoneticPr fontId="6" type="noConversion"/>
  </si>
  <si>
    <t>純正龍眼花蜜提味，草本青草取代傳統醬油，清甜不膩口的好滷味!</t>
    <phoneticPr fontId="10" type="noConversion"/>
  </si>
  <si>
    <t>www.2478866.com.tw     專線:06-2430669     傳真:06-2430372     LINE ID:062478866</t>
    <phoneticPr fontId="10" type="noConversion"/>
  </si>
  <si>
    <t>品名</t>
    <phoneticPr fontId="10" type="noConversion"/>
  </si>
  <si>
    <t>售價</t>
    <phoneticPr fontId="10" type="noConversion"/>
  </si>
  <si>
    <t>數量</t>
    <phoneticPr fontId="10" type="noConversion"/>
  </si>
  <si>
    <t>金額</t>
    <phoneticPr fontId="10" type="noConversion"/>
  </si>
  <si>
    <t>冰雞爪凍</t>
    <phoneticPr fontId="10" type="noConversion"/>
  </si>
  <si>
    <t>盒裝商品</t>
    <phoneticPr fontId="10" type="noConversion"/>
  </si>
  <si>
    <t>精碳肉舖系列</t>
    <phoneticPr fontId="10" type="noConversion"/>
  </si>
  <si>
    <t>翅小腿</t>
    <phoneticPr fontId="10" type="noConversion"/>
  </si>
  <si>
    <t>雞胗</t>
    <phoneticPr fontId="10" type="noConversion"/>
  </si>
  <si>
    <t>原味燒肉片</t>
    <phoneticPr fontId="10" type="noConversion"/>
  </si>
  <si>
    <r>
      <t>泡泡糖</t>
    </r>
    <r>
      <rPr>
        <sz val="10"/>
        <rFont val="微軟正黑體"/>
        <family val="2"/>
        <charset val="136"/>
      </rPr>
      <t>(鴨胗頭)</t>
    </r>
    <phoneticPr fontId="10" type="noConversion"/>
  </si>
  <si>
    <t>黑胡椒燒肉片</t>
    <phoneticPr fontId="10" type="noConversion"/>
  </si>
  <si>
    <t>滷水花生</t>
    <phoneticPr fontId="10" type="noConversion"/>
  </si>
  <si>
    <t>鴨翅膀</t>
    <phoneticPr fontId="10" type="noConversion"/>
  </si>
  <si>
    <t>孜然燒肉片</t>
    <phoneticPr fontId="10" type="noConversion"/>
  </si>
  <si>
    <t>豆干</t>
    <phoneticPr fontId="10" type="noConversion"/>
  </si>
  <si>
    <t>雞翅膀</t>
    <phoneticPr fontId="10" type="noConversion"/>
  </si>
  <si>
    <t>味噌燒肉片</t>
    <phoneticPr fontId="10" type="noConversion"/>
  </si>
  <si>
    <t>上湯海帶</t>
    <phoneticPr fontId="10" type="noConversion"/>
  </si>
  <si>
    <t>宮保鴨舌</t>
    <phoneticPr fontId="10" type="noConversion"/>
  </si>
  <si>
    <t>蒜香燒肉片</t>
    <phoneticPr fontId="10" type="noConversion"/>
  </si>
  <si>
    <r>
      <t>貓耳絲</t>
    </r>
    <r>
      <rPr>
        <sz val="10"/>
        <color indexed="8"/>
        <rFont val="微軟正黑體"/>
        <family val="2"/>
        <charset val="136"/>
      </rPr>
      <t>(豬耳朵絲)</t>
    </r>
    <phoneticPr fontId="10" type="noConversion"/>
  </si>
  <si>
    <t>麻辣燒肉片</t>
    <phoneticPr fontId="10" type="noConversion"/>
  </si>
  <si>
    <t>招牌豬蹄花</t>
    <phoneticPr fontId="10" type="noConversion"/>
  </si>
  <si>
    <t>墨西哥燒肉片</t>
    <phoneticPr fontId="10" type="noConversion"/>
  </si>
  <si>
    <t>沙茶燒肉片</t>
    <phoneticPr fontId="10" type="noConversion"/>
  </si>
  <si>
    <t>海鹽毛豆</t>
    <phoneticPr fontId="10" type="noConversion"/>
  </si>
  <si>
    <t>紅麴燒肉片</t>
    <phoneticPr fontId="10" type="noConversion"/>
  </si>
  <si>
    <t>日本小花菇</t>
    <phoneticPr fontId="10" type="noConversion"/>
  </si>
  <si>
    <t>咖哩燒肉片</t>
    <phoneticPr fontId="10" type="noConversion"/>
  </si>
  <si>
    <t>福壽豬腳</t>
    <phoneticPr fontId="10" type="noConversion"/>
  </si>
  <si>
    <t>義式香草雞腿排</t>
    <phoneticPr fontId="10" type="noConversion"/>
  </si>
  <si>
    <t>饗福組合</t>
    <phoneticPr fontId="10" type="noConversion"/>
  </si>
  <si>
    <t>黃金虱目魚塊</t>
    <phoneticPr fontId="10" type="noConversion"/>
  </si>
  <si>
    <t>分享8件組</t>
    <phoneticPr fontId="10" type="noConversion"/>
  </si>
  <si>
    <t>杏鮑菇花枝丸</t>
    <phoneticPr fontId="10" type="noConversion"/>
  </si>
  <si>
    <t>以下3樣商品保存期限:冷凍(5℃-8℃)保存10天</t>
    <phoneticPr fontId="10" type="noConversion"/>
  </si>
  <si>
    <t>圓滿吉祥</t>
    <phoneticPr fontId="10" type="noConversion"/>
  </si>
  <si>
    <t>鴨米血</t>
    <phoneticPr fontId="10" type="noConversion"/>
  </si>
  <si>
    <t>補運添壽組</t>
    <phoneticPr fontId="10" type="noConversion"/>
  </si>
  <si>
    <t>澎派好運箱</t>
    <phoneticPr fontId="10" type="noConversion"/>
  </si>
  <si>
    <t>小黑輪</t>
    <phoneticPr fontId="10" type="noConversion"/>
  </si>
  <si>
    <t>喜福禮盒</t>
    <phoneticPr fontId="10" type="noConversion"/>
  </si>
  <si>
    <t>百頁豆腐</t>
    <phoneticPr fontId="10" type="noConversion"/>
  </si>
  <si>
    <t>經典食光禮盒</t>
    <phoneticPr fontId="10" type="noConversion"/>
  </si>
  <si>
    <t>購買金額</t>
    <phoneticPr fontId="10" type="noConversion"/>
  </si>
  <si>
    <t>運費</t>
  </si>
  <si>
    <t>到貨日:     月      日                                   (可到貨時間:週一~六)</t>
    <phoneticPr fontId="10" type="noConversion"/>
  </si>
  <si>
    <t>應付總金額(含運)</t>
    <phoneticPr fontId="10" type="noConversion"/>
  </si>
  <si>
    <t>為地球盡一份心力塑膠減量，我們不主動提供塑膠袋，如有需求請備註數量以便隨訂單出貨，感謝您!</t>
    <phoneticPr fontId="10" type="noConversion"/>
  </si>
  <si>
    <t>□貨到付款</t>
    <phoneticPr fontId="10" type="noConversion"/>
  </si>
  <si>
    <t>□13點前</t>
    <phoneticPr fontId="10" type="noConversion"/>
  </si>
  <si>
    <t xml:space="preserve">□銀行匯款 </t>
    <phoneticPr fontId="6" type="noConversion"/>
  </si>
  <si>
    <t>□14點～18點</t>
    <phoneticPr fontId="10" type="noConversion"/>
  </si>
  <si>
    <t>【到貨時段僅供參考，恕無法依指定時間精準送達】</t>
    <phoneticPr fontId="10" type="noConversion"/>
  </si>
  <si>
    <t>備註：</t>
    <phoneticPr fontId="10" type="noConversion"/>
  </si>
  <si>
    <t xml:space="preserve"> 統一編號</t>
    <phoneticPr fontId="10" type="noConversion"/>
  </si>
  <si>
    <t>□二聯發票 □三聯發票</t>
    <phoneticPr fontId="10" type="noConversion"/>
  </si>
  <si>
    <t>發票抬頭</t>
    <phoneticPr fontId="10" type="noConversion"/>
  </si>
  <si>
    <t>訂購人姓名</t>
    <phoneticPr fontId="6" type="noConversion"/>
  </si>
  <si>
    <t>訂購人電話</t>
    <phoneticPr fontId="6" type="noConversion"/>
  </si>
  <si>
    <t>收貨人姓名</t>
    <phoneticPr fontId="6" type="noConversion"/>
  </si>
  <si>
    <t>收貨人電話</t>
    <phoneticPr fontId="6" type="noConversion"/>
  </si>
  <si>
    <t>公司名稱</t>
    <phoneticPr fontId="6" type="noConversion"/>
  </si>
  <si>
    <t>收貨人手機</t>
    <phoneticPr fontId="6" type="noConversion"/>
  </si>
  <si>
    <t>收貨人地址</t>
    <phoneticPr fontId="6" type="noConversion"/>
  </si>
  <si>
    <t xml:space="preserve">□□□ </t>
  </si>
  <si>
    <t>※訂購時間：</t>
    <phoneticPr fontId="10" type="noConversion"/>
  </si>
  <si>
    <t>周一至周五 8:30-12:00、13:00-17:00，傳真後需電話確認訂單</t>
    <phoneticPr fontId="10" type="noConversion"/>
  </si>
  <si>
    <t>※付款方式：</t>
  </si>
  <si>
    <t>銀行匯款請在下單後二天內完成，匯款後請來電告知匯款帳號後五碼或傳真匯款單</t>
    <phoneticPr fontId="10" type="noConversion"/>
  </si>
  <si>
    <t> 1.銀行匯款：</t>
    <phoneticPr fontId="10" type="noConversion"/>
  </si>
  <si>
    <r>
      <t>第一銀行安南分行  銀行代碼:</t>
    </r>
    <r>
      <rPr>
        <b/>
        <sz val="11"/>
        <rFont val="微軟正黑體"/>
        <family val="2"/>
        <charset val="136"/>
      </rPr>
      <t xml:space="preserve">007  </t>
    </r>
    <r>
      <rPr>
        <sz val="11"/>
        <rFont val="微軟正黑體"/>
        <family val="2"/>
        <charset val="136"/>
      </rPr>
      <t>帳號:</t>
    </r>
    <r>
      <rPr>
        <b/>
        <sz val="11"/>
        <rFont val="微軟正黑體"/>
        <family val="2"/>
        <charset val="136"/>
      </rPr>
      <t xml:space="preserve">608-10-009012  </t>
    </r>
    <r>
      <rPr>
        <sz val="11"/>
        <rFont val="微軟正黑體"/>
        <family val="2"/>
        <charset val="136"/>
      </rPr>
      <t>戶名:西井村食品企業社 陳再安</t>
    </r>
    <phoneticPr fontId="10" type="noConversion"/>
  </si>
  <si>
    <t> 2.貨到付款：</t>
    <phoneticPr fontId="10" type="noConversion"/>
  </si>
  <si>
    <t>到貨時由宅急便司機大哥代收貨款，不另收手續費</t>
    <phoneticPr fontId="10" type="noConversion"/>
  </si>
  <si>
    <t>※配送方式：</t>
  </si>
  <si>
    <r>
      <t>由黑貓宅急便全程採"低溫</t>
    </r>
    <r>
      <rPr>
        <b/>
        <sz val="11"/>
        <rFont val="微軟正黑體"/>
        <family val="2"/>
        <charset val="136"/>
      </rPr>
      <t>冷凍"</t>
    </r>
    <r>
      <rPr>
        <sz val="11"/>
        <rFont val="微軟正黑體"/>
        <family val="2"/>
        <charset val="136"/>
      </rPr>
      <t>配送，僅提供2個時段配送；恕無法依指定時間精準送達</t>
    </r>
    <phoneticPr fontId="10" type="noConversion"/>
  </si>
  <si>
    <t> ※運費計算：</t>
    <phoneticPr fontId="10" type="noConversion"/>
  </si>
  <si>
    <t>訂購金額</t>
    <phoneticPr fontId="10" type="noConversion"/>
  </si>
  <si>
    <t>1000以下</t>
    <phoneticPr fontId="10" type="noConversion"/>
  </si>
  <si>
    <t>2001-2499</t>
    <phoneticPr fontId="10" type="noConversion"/>
  </si>
  <si>
    <t>本島地區</t>
  </si>
  <si>
    <t>160元</t>
    <phoneticPr fontId="10" type="noConversion"/>
  </si>
  <si>
    <t>210元</t>
    <phoneticPr fontId="10" type="noConversion"/>
  </si>
  <si>
    <t>免運費</t>
    <phoneticPr fontId="10" type="noConversion"/>
  </si>
  <si>
    <t>訂購金額</t>
  </si>
  <si>
    <t>1000以下</t>
  </si>
  <si>
    <t>1001~2000</t>
    <phoneticPr fontId="10" type="noConversion"/>
  </si>
  <si>
    <t>2500-4999</t>
    <phoneticPr fontId="10" type="noConversion"/>
  </si>
  <si>
    <t>5000以上</t>
    <phoneticPr fontId="10" type="noConversion"/>
  </si>
  <si>
    <t>離島地區</t>
  </si>
  <si>
    <t>260元</t>
  </si>
  <si>
    <t>340元</t>
  </si>
  <si>
    <t>400元</t>
    <phoneticPr fontId="10" type="noConversion"/>
  </si>
  <si>
    <t>※保存方式：</t>
    <phoneticPr fontId="10" type="noConversion"/>
  </si>
  <si>
    <t>＜商品到貨時麻煩請先清點再分發下去，清點後若有短缺，請盡速與我們連絡，若造成您的不便，敬請見諒＞</t>
    <phoneticPr fontId="10" type="noConversion"/>
  </si>
  <si>
    <t>含運禮盒本島和離島金額不同，請詳閱網站標示或洽客服人員。</t>
    <phoneticPr fontId="10" type="noConversion"/>
  </si>
  <si>
    <t>訂購數量請以阿拉伯數字填寫；運費請參考運費計算表後自行填入金額，免運費者請填0</t>
    <phoneticPr fontId="10" type="noConversion"/>
  </si>
  <si>
    <t>以下3組禮盒，加購其他商品不加收運費(離島另計)</t>
    <phoneticPr fontId="10" type="noConversion"/>
  </si>
  <si>
    <t>滷味禮盒區</t>
    <phoneticPr fontId="10" type="noConversion"/>
  </si>
  <si>
    <t>肉舖大全配</t>
    <phoneticPr fontId="5" type="noConversion"/>
  </si>
  <si>
    <t>1001-1199</t>
    <phoneticPr fontId="10" type="noConversion"/>
  </si>
  <si>
    <t>1200以上</t>
    <phoneticPr fontId="10" type="noConversion"/>
  </si>
  <si>
    <t>免運費</t>
    <phoneticPr fontId="10" type="noConversion"/>
  </si>
  <si>
    <t>※如遇節慶假日、颱風天，宅急便送貨時間不確定，只可指定日期恕無法選擇時段，請詳閱網站公告並提前下單。</t>
    <phoneticPr fontId="5" type="noConversion"/>
  </si>
  <si>
    <r>
      <t>滷味-冷藏二天/冷凍六個月(袋裝)冷凍7天(盒裝)  肉舖-冷凍一年；收到貨品務必儘速冷凍</t>
    </r>
    <r>
      <rPr>
        <b/>
        <sz val="11"/>
        <color indexed="10"/>
        <rFont val="微軟正黑體"/>
        <family val="2"/>
        <charset val="136"/>
      </rPr>
      <t>，以確保品質</t>
    </r>
    <phoneticPr fontId="10" type="noConversion"/>
  </si>
  <si>
    <r>
      <t>不同地址運費另計，</t>
    </r>
    <r>
      <rPr>
        <sz val="11"/>
        <color rgb="FFFF0000"/>
        <rFont val="微軟正黑體"/>
        <family val="2"/>
        <charset val="136"/>
      </rPr>
      <t>運費優惠僅限2020中秋活動期間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</si>
</sst>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2"/>
      <color theme="1"/>
      <name val="新細明體"/>
      <family val="2"/>
      <charset val="136"/>
      <scheme val="minor"/>
    </font>
    <font>
      <sz val="20"/>
      <name val="微軟正黑體"/>
      <family val="2"/>
      <charset val="136"/>
    </font>
    <font>
      <sz val="18"/>
      <name val="微軟正黑體"/>
      <family val="2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Adobe 繁黑體 Std B"/>
      <family val="2"/>
      <charset val="136"/>
    </font>
    <font>
      <sz val="12"/>
      <name val="Adobe 繁黑體 Std B"/>
      <family val="2"/>
      <charset val="136"/>
    </font>
    <font>
      <sz val="12"/>
      <name val="微軟正黑體"/>
      <family val="2"/>
      <charset val="136"/>
    </font>
    <font>
      <sz val="9"/>
      <name val="細明體"/>
      <family val="3"/>
      <charset val="136"/>
    </font>
    <font>
      <sz val="10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1"/>
      <color indexed="8"/>
      <name val="微軟正黑體"/>
      <family val="2"/>
      <charset val="136"/>
    </font>
    <font>
      <sz val="10"/>
      <color indexed="10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sz val="11"/>
      <name val="微軟正黑體"/>
      <family val="2"/>
      <charset val="136"/>
    </font>
    <font>
      <sz val="9"/>
      <color indexed="10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11"/>
      <color indexed="10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12" fillId="0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2" fillId="0" borderId="1" xfId="0" applyFont="1" applyFill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9" fillId="0" borderId="14" xfId="0" applyFont="1" applyFill="1" applyBorder="1">
      <alignment vertical="center"/>
    </xf>
    <xf numFmtId="0" fontId="9" fillId="0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 wrapText="1"/>
    </xf>
    <xf numFmtId="0" fontId="9" fillId="0" borderId="15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12" fillId="5" borderId="15" xfId="0" applyFont="1" applyFill="1" applyBorder="1" applyAlignment="1">
      <alignment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vertical="center"/>
    </xf>
    <xf numFmtId="0" fontId="9" fillId="0" borderId="16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27" xfId="0" applyFont="1" applyBorder="1" applyAlignment="1">
      <alignment vertical="center"/>
    </xf>
    <xf numFmtId="0" fontId="9" fillId="0" borderId="28" xfId="0" applyFont="1" applyBorder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20" fillId="0" borderId="39" xfId="0" applyFont="1" applyBorder="1">
      <alignment vertical="center"/>
    </xf>
    <xf numFmtId="0" fontId="20" fillId="0" borderId="0" xfId="0" applyFont="1" applyBorder="1">
      <alignment vertical="center"/>
    </xf>
    <xf numFmtId="0" fontId="17" fillId="0" borderId="0" xfId="0" applyFont="1" applyBorder="1">
      <alignment vertical="center"/>
    </xf>
    <xf numFmtId="0" fontId="9" fillId="0" borderId="0" xfId="0" applyFont="1">
      <alignment vertical="center"/>
    </xf>
    <xf numFmtId="0" fontId="17" fillId="0" borderId="0" xfId="0" applyFont="1" applyBorder="1" applyAlignment="1">
      <alignment vertical="center"/>
    </xf>
    <xf numFmtId="0" fontId="20" fillId="0" borderId="0" xfId="0" applyFont="1">
      <alignment vertical="center"/>
    </xf>
    <xf numFmtId="0" fontId="17" fillId="0" borderId="23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23" fillId="0" borderId="7" xfId="0" applyFont="1" applyBorder="1" applyAlignment="1">
      <alignment vertical="center"/>
    </xf>
    <xf numFmtId="0" fontId="2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27" xfId="0" applyFont="1" applyBorder="1" applyAlignment="1">
      <alignment horizontal="left" vertical="center"/>
    </xf>
    <xf numFmtId="0" fontId="9" fillId="0" borderId="34" xfId="0" applyFont="1" applyBorder="1" applyAlignment="1">
      <alignment vertical="center"/>
    </xf>
    <xf numFmtId="0" fontId="16" fillId="0" borderId="40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6" fillId="0" borderId="44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17" fillId="0" borderId="19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39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57150</xdr:rowOff>
    </xdr:from>
    <xdr:to>
      <xdr:col>0</xdr:col>
      <xdr:colOff>685800</xdr:colOff>
      <xdr:row>1</xdr:row>
      <xdr:rowOff>95250</xdr:rowOff>
    </xdr:to>
    <xdr:pic>
      <xdr:nvPicPr>
        <xdr:cNvPr id="2" name="圖片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7150"/>
          <a:ext cx="542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topLeftCell="A37" workbookViewId="0">
      <selection activeCell="A44" sqref="A44:XFD44"/>
    </sheetView>
  </sheetViews>
  <sheetFormatPr defaultRowHeight="16.5" x14ac:dyDescent="0.25"/>
  <cols>
    <col min="1" max="1" width="13.5" style="2" customWidth="1"/>
    <col min="2" max="2" width="6.5" style="65" customWidth="1"/>
    <col min="3" max="3" width="6.625" style="65" customWidth="1"/>
    <col min="4" max="4" width="8.625" style="2" customWidth="1"/>
    <col min="5" max="5" width="14.75" style="2" customWidth="1"/>
    <col min="6" max="6" width="6.125" style="2" customWidth="1"/>
    <col min="7" max="7" width="6" style="65" customWidth="1"/>
    <col min="8" max="8" width="5.5" style="2" customWidth="1"/>
    <col min="9" max="9" width="14.625" style="2" customWidth="1"/>
    <col min="10" max="10" width="5.5" style="2" customWidth="1"/>
    <col min="11" max="11" width="6.25" style="2" customWidth="1"/>
    <col min="12" max="12" width="6" style="2" customWidth="1"/>
    <col min="13" max="256" width="9" style="2"/>
    <col min="257" max="257" width="13.5" style="2" customWidth="1"/>
    <col min="258" max="259" width="6.125" style="2" customWidth="1"/>
    <col min="260" max="260" width="7.25" style="2" customWidth="1"/>
    <col min="261" max="261" width="14.75" style="2" customWidth="1"/>
    <col min="262" max="262" width="6.125" style="2" customWidth="1"/>
    <col min="263" max="263" width="6" style="2" customWidth="1"/>
    <col min="264" max="264" width="5.5" style="2" customWidth="1"/>
    <col min="265" max="265" width="14.625" style="2" customWidth="1"/>
    <col min="266" max="266" width="5.5" style="2" customWidth="1"/>
    <col min="267" max="267" width="6.25" style="2" customWidth="1"/>
    <col min="268" max="268" width="6" style="2" customWidth="1"/>
    <col min="269" max="512" width="9" style="2"/>
    <col min="513" max="513" width="13.5" style="2" customWidth="1"/>
    <col min="514" max="515" width="6.125" style="2" customWidth="1"/>
    <col min="516" max="516" width="7.25" style="2" customWidth="1"/>
    <col min="517" max="517" width="14.75" style="2" customWidth="1"/>
    <col min="518" max="518" width="6.125" style="2" customWidth="1"/>
    <col min="519" max="519" width="6" style="2" customWidth="1"/>
    <col min="520" max="520" width="5.5" style="2" customWidth="1"/>
    <col min="521" max="521" width="14.625" style="2" customWidth="1"/>
    <col min="522" max="522" width="5.5" style="2" customWidth="1"/>
    <col min="523" max="523" width="6.25" style="2" customWidth="1"/>
    <col min="524" max="524" width="6" style="2" customWidth="1"/>
    <col min="525" max="768" width="9" style="2"/>
    <col min="769" max="769" width="13.5" style="2" customWidth="1"/>
    <col min="770" max="771" width="6.125" style="2" customWidth="1"/>
    <col min="772" max="772" width="7.25" style="2" customWidth="1"/>
    <col min="773" max="773" width="14.75" style="2" customWidth="1"/>
    <col min="774" max="774" width="6.125" style="2" customWidth="1"/>
    <col min="775" max="775" width="6" style="2" customWidth="1"/>
    <col min="776" max="776" width="5.5" style="2" customWidth="1"/>
    <col min="777" max="777" width="14.625" style="2" customWidth="1"/>
    <col min="778" max="778" width="5.5" style="2" customWidth="1"/>
    <col min="779" max="779" width="6.25" style="2" customWidth="1"/>
    <col min="780" max="780" width="6" style="2" customWidth="1"/>
    <col min="781" max="1024" width="9" style="2"/>
    <col min="1025" max="1025" width="13.5" style="2" customWidth="1"/>
    <col min="1026" max="1027" width="6.125" style="2" customWidth="1"/>
    <col min="1028" max="1028" width="7.25" style="2" customWidth="1"/>
    <col min="1029" max="1029" width="14.75" style="2" customWidth="1"/>
    <col min="1030" max="1030" width="6.125" style="2" customWidth="1"/>
    <col min="1031" max="1031" width="6" style="2" customWidth="1"/>
    <col min="1032" max="1032" width="5.5" style="2" customWidth="1"/>
    <col min="1033" max="1033" width="14.625" style="2" customWidth="1"/>
    <col min="1034" max="1034" width="5.5" style="2" customWidth="1"/>
    <col min="1035" max="1035" width="6.25" style="2" customWidth="1"/>
    <col min="1036" max="1036" width="6" style="2" customWidth="1"/>
    <col min="1037" max="1280" width="9" style="2"/>
    <col min="1281" max="1281" width="13.5" style="2" customWidth="1"/>
    <col min="1282" max="1283" width="6.125" style="2" customWidth="1"/>
    <col min="1284" max="1284" width="7.25" style="2" customWidth="1"/>
    <col min="1285" max="1285" width="14.75" style="2" customWidth="1"/>
    <col min="1286" max="1286" width="6.125" style="2" customWidth="1"/>
    <col min="1287" max="1287" width="6" style="2" customWidth="1"/>
    <col min="1288" max="1288" width="5.5" style="2" customWidth="1"/>
    <col min="1289" max="1289" width="14.625" style="2" customWidth="1"/>
    <col min="1290" max="1290" width="5.5" style="2" customWidth="1"/>
    <col min="1291" max="1291" width="6.25" style="2" customWidth="1"/>
    <col min="1292" max="1292" width="6" style="2" customWidth="1"/>
    <col min="1293" max="1536" width="9" style="2"/>
    <col min="1537" max="1537" width="13.5" style="2" customWidth="1"/>
    <col min="1538" max="1539" width="6.125" style="2" customWidth="1"/>
    <col min="1540" max="1540" width="7.25" style="2" customWidth="1"/>
    <col min="1541" max="1541" width="14.75" style="2" customWidth="1"/>
    <col min="1542" max="1542" width="6.125" style="2" customWidth="1"/>
    <col min="1543" max="1543" width="6" style="2" customWidth="1"/>
    <col min="1544" max="1544" width="5.5" style="2" customWidth="1"/>
    <col min="1545" max="1545" width="14.625" style="2" customWidth="1"/>
    <col min="1546" max="1546" width="5.5" style="2" customWidth="1"/>
    <col min="1547" max="1547" width="6.25" style="2" customWidth="1"/>
    <col min="1548" max="1548" width="6" style="2" customWidth="1"/>
    <col min="1549" max="1792" width="9" style="2"/>
    <col min="1793" max="1793" width="13.5" style="2" customWidth="1"/>
    <col min="1794" max="1795" width="6.125" style="2" customWidth="1"/>
    <col min="1796" max="1796" width="7.25" style="2" customWidth="1"/>
    <col min="1797" max="1797" width="14.75" style="2" customWidth="1"/>
    <col min="1798" max="1798" width="6.125" style="2" customWidth="1"/>
    <col min="1799" max="1799" width="6" style="2" customWidth="1"/>
    <col min="1800" max="1800" width="5.5" style="2" customWidth="1"/>
    <col min="1801" max="1801" width="14.625" style="2" customWidth="1"/>
    <col min="1802" max="1802" width="5.5" style="2" customWidth="1"/>
    <col min="1803" max="1803" width="6.25" style="2" customWidth="1"/>
    <col min="1804" max="1804" width="6" style="2" customWidth="1"/>
    <col min="1805" max="2048" width="9" style="2"/>
    <col min="2049" max="2049" width="13.5" style="2" customWidth="1"/>
    <col min="2050" max="2051" width="6.125" style="2" customWidth="1"/>
    <col min="2052" max="2052" width="7.25" style="2" customWidth="1"/>
    <col min="2053" max="2053" width="14.75" style="2" customWidth="1"/>
    <col min="2054" max="2054" width="6.125" style="2" customWidth="1"/>
    <col min="2055" max="2055" width="6" style="2" customWidth="1"/>
    <col min="2056" max="2056" width="5.5" style="2" customWidth="1"/>
    <col min="2057" max="2057" width="14.625" style="2" customWidth="1"/>
    <col min="2058" max="2058" width="5.5" style="2" customWidth="1"/>
    <col min="2059" max="2059" width="6.25" style="2" customWidth="1"/>
    <col min="2060" max="2060" width="6" style="2" customWidth="1"/>
    <col min="2061" max="2304" width="9" style="2"/>
    <col min="2305" max="2305" width="13.5" style="2" customWidth="1"/>
    <col min="2306" max="2307" width="6.125" style="2" customWidth="1"/>
    <col min="2308" max="2308" width="7.25" style="2" customWidth="1"/>
    <col min="2309" max="2309" width="14.75" style="2" customWidth="1"/>
    <col min="2310" max="2310" width="6.125" style="2" customWidth="1"/>
    <col min="2311" max="2311" width="6" style="2" customWidth="1"/>
    <col min="2312" max="2312" width="5.5" style="2" customWidth="1"/>
    <col min="2313" max="2313" width="14.625" style="2" customWidth="1"/>
    <col min="2314" max="2314" width="5.5" style="2" customWidth="1"/>
    <col min="2315" max="2315" width="6.25" style="2" customWidth="1"/>
    <col min="2316" max="2316" width="6" style="2" customWidth="1"/>
    <col min="2317" max="2560" width="9" style="2"/>
    <col min="2561" max="2561" width="13.5" style="2" customWidth="1"/>
    <col min="2562" max="2563" width="6.125" style="2" customWidth="1"/>
    <col min="2564" max="2564" width="7.25" style="2" customWidth="1"/>
    <col min="2565" max="2565" width="14.75" style="2" customWidth="1"/>
    <col min="2566" max="2566" width="6.125" style="2" customWidth="1"/>
    <col min="2567" max="2567" width="6" style="2" customWidth="1"/>
    <col min="2568" max="2568" width="5.5" style="2" customWidth="1"/>
    <col min="2569" max="2569" width="14.625" style="2" customWidth="1"/>
    <col min="2570" max="2570" width="5.5" style="2" customWidth="1"/>
    <col min="2571" max="2571" width="6.25" style="2" customWidth="1"/>
    <col min="2572" max="2572" width="6" style="2" customWidth="1"/>
    <col min="2573" max="2816" width="9" style="2"/>
    <col min="2817" max="2817" width="13.5" style="2" customWidth="1"/>
    <col min="2818" max="2819" width="6.125" style="2" customWidth="1"/>
    <col min="2820" max="2820" width="7.25" style="2" customWidth="1"/>
    <col min="2821" max="2821" width="14.75" style="2" customWidth="1"/>
    <col min="2822" max="2822" width="6.125" style="2" customWidth="1"/>
    <col min="2823" max="2823" width="6" style="2" customWidth="1"/>
    <col min="2824" max="2824" width="5.5" style="2" customWidth="1"/>
    <col min="2825" max="2825" width="14.625" style="2" customWidth="1"/>
    <col min="2826" max="2826" width="5.5" style="2" customWidth="1"/>
    <col min="2827" max="2827" width="6.25" style="2" customWidth="1"/>
    <col min="2828" max="2828" width="6" style="2" customWidth="1"/>
    <col min="2829" max="3072" width="9" style="2"/>
    <col min="3073" max="3073" width="13.5" style="2" customWidth="1"/>
    <col min="3074" max="3075" width="6.125" style="2" customWidth="1"/>
    <col min="3076" max="3076" width="7.25" style="2" customWidth="1"/>
    <col min="3077" max="3077" width="14.75" style="2" customWidth="1"/>
    <col min="3078" max="3078" width="6.125" style="2" customWidth="1"/>
    <col min="3079" max="3079" width="6" style="2" customWidth="1"/>
    <col min="3080" max="3080" width="5.5" style="2" customWidth="1"/>
    <col min="3081" max="3081" width="14.625" style="2" customWidth="1"/>
    <col min="3082" max="3082" width="5.5" style="2" customWidth="1"/>
    <col min="3083" max="3083" width="6.25" style="2" customWidth="1"/>
    <col min="3084" max="3084" width="6" style="2" customWidth="1"/>
    <col min="3085" max="3328" width="9" style="2"/>
    <col min="3329" max="3329" width="13.5" style="2" customWidth="1"/>
    <col min="3330" max="3331" width="6.125" style="2" customWidth="1"/>
    <col min="3332" max="3332" width="7.25" style="2" customWidth="1"/>
    <col min="3333" max="3333" width="14.75" style="2" customWidth="1"/>
    <col min="3334" max="3334" width="6.125" style="2" customWidth="1"/>
    <col min="3335" max="3335" width="6" style="2" customWidth="1"/>
    <col min="3336" max="3336" width="5.5" style="2" customWidth="1"/>
    <col min="3337" max="3337" width="14.625" style="2" customWidth="1"/>
    <col min="3338" max="3338" width="5.5" style="2" customWidth="1"/>
    <col min="3339" max="3339" width="6.25" style="2" customWidth="1"/>
    <col min="3340" max="3340" width="6" style="2" customWidth="1"/>
    <col min="3341" max="3584" width="9" style="2"/>
    <col min="3585" max="3585" width="13.5" style="2" customWidth="1"/>
    <col min="3586" max="3587" width="6.125" style="2" customWidth="1"/>
    <col min="3588" max="3588" width="7.25" style="2" customWidth="1"/>
    <col min="3589" max="3589" width="14.75" style="2" customWidth="1"/>
    <col min="3590" max="3590" width="6.125" style="2" customWidth="1"/>
    <col min="3591" max="3591" width="6" style="2" customWidth="1"/>
    <col min="3592" max="3592" width="5.5" style="2" customWidth="1"/>
    <col min="3593" max="3593" width="14.625" style="2" customWidth="1"/>
    <col min="3594" max="3594" width="5.5" style="2" customWidth="1"/>
    <col min="3595" max="3595" width="6.25" style="2" customWidth="1"/>
    <col min="3596" max="3596" width="6" style="2" customWidth="1"/>
    <col min="3597" max="3840" width="9" style="2"/>
    <col min="3841" max="3841" width="13.5" style="2" customWidth="1"/>
    <col min="3842" max="3843" width="6.125" style="2" customWidth="1"/>
    <col min="3844" max="3844" width="7.25" style="2" customWidth="1"/>
    <col min="3845" max="3845" width="14.75" style="2" customWidth="1"/>
    <col min="3846" max="3846" width="6.125" style="2" customWidth="1"/>
    <col min="3847" max="3847" width="6" style="2" customWidth="1"/>
    <col min="3848" max="3848" width="5.5" style="2" customWidth="1"/>
    <col min="3849" max="3849" width="14.625" style="2" customWidth="1"/>
    <col min="3850" max="3850" width="5.5" style="2" customWidth="1"/>
    <col min="3851" max="3851" width="6.25" style="2" customWidth="1"/>
    <col min="3852" max="3852" width="6" style="2" customWidth="1"/>
    <col min="3853" max="4096" width="9" style="2"/>
    <col min="4097" max="4097" width="13.5" style="2" customWidth="1"/>
    <col min="4098" max="4099" width="6.125" style="2" customWidth="1"/>
    <col min="4100" max="4100" width="7.25" style="2" customWidth="1"/>
    <col min="4101" max="4101" width="14.75" style="2" customWidth="1"/>
    <col min="4102" max="4102" width="6.125" style="2" customWidth="1"/>
    <col min="4103" max="4103" width="6" style="2" customWidth="1"/>
    <col min="4104" max="4104" width="5.5" style="2" customWidth="1"/>
    <col min="4105" max="4105" width="14.625" style="2" customWidth="1"/>
    <col min="4106" max="4106" width="5.5" style="2" customWidth="1"/>
    <col min="4107" max="4107" width="6.25" style="2" customWidth="1"/>
    <col min="4108" max="4108" width="6" style="2" customWidth="1"/>
    <col min="4109" max="4352" width="9" style="2"/>
    <col min="4353" max="4353" width="13.5" style="2" customWidth="1"/>
    <col min="4354" max="4355" width="6.125" style="2" customWidth="1"/>
    <col min="4356" max="4356" width="7.25" style="2" customWidth="1"/>
    <col min="4357" max="4357" width="14.75" style="2" customWidth="1"/>
    <col min="4358" max="4358" width="6.125" style="2" customWidth="1"/>
    <col min="4359" max="4359" width="6" style="2" customWidth="1"/>
    <col min="4360" max="4360" width="5.5" style="2" customWidth="1"/>
    <col min="4361" max="4361" width="14.625" style="2" customWidth="1"/>
    <col min="4362" max="4362" width="5.5" style="2" customWidth="1"/>
    <col min="4363" max="4363" width="6.25" style="2" customWidth="1"/>
    <col min="4364" max="4364" width="6" style="2" customWidth="1"/>
    <col min="4365" max="4608" width="9" style="2"/>
    <col min="4609" max="4609" width="13.5" style="2" customWidth="1"/>
    <col min="4610" max="4611" width="6.125" style="2" customWidth="1"/>
    <col min="4612" max="4612" width="7.25" style="2" customWidth="1"/>
    <col min="4613" max="4613" width="14.75" style="2" customWidth="1"/>
    <col min="4614" max="4614" width="6.125" style="2" customWidth="1"/>
    <col min="4615" max="4615" width="6" style="2" customWidth="1"/>
    <col min="4616" max="4616" width="5.5" style="2" customWidth="1"/>
    <col min="4617" max="4617" width="14.625" style="2" customWidth="1"/>
    <col min="4618" max="4618" width="5.5" style="2" customWidth="1"/>
    <col min="4619" max="4619" width="6.25" style="2" customWidth="1"/>
    <col min="4620" max="4620" width="6" style="2" customWidth="1"/>
    <col min="4621" max="4864" width="9" style="2"/>
    <col min="4865" max="4865" width="13.5" style="2" customWidth="1"/>
    <col min="4866" max="4867" width="6.125" style="2" customWidth="1"/>
    <col min="4868" max="4868" width="7.25" style="2" customWidth="1"/>
    <col min="4869" max="4869" width="14.75" style="2" customWidth="1"/>
    <col min="4870" max="4870" width="6.125" style="2" customWidth="1"/>
    <col min="4871" max="4871" width="6" style="2" customWidth="1"/>
    <col min="4872" max="4872" width="5.5" style="2" customWidth="1"/>
    <col min="4873" max="4873" width="14.625" style="2" customWidth="1"/>
    <col min="4874" max="4874" width="5.5" style="2" customWidth="1"/>
    <col min="4875" max="4875" width="6.25" style="2" customWidth="1"/>
    <col min="4876" max="4876" width="6" style="2" customWidth="1"/>
    <col min="4877" max="5120" width="9" style="2"/>
    <col min="5121" max="5121" width="13.5" style="2" customWidth="1"/>
    <col min="5122" max="5123" width="6.125" style="2" customWidth="1"/>
    <col min="5124" max="5124" width="7.25" style="2" customWidth="1"/>
    <col min="5125" max="5125" width="14.75" style="2" customWidth="1"/>
    <col min="5126" max="5126" width="6.125" style="2" customWidth="1"/>
    <col min="5127" max="5127" width="6" style="2" customWidth="1"/>
    <col min="5128" max="5128" width="5.5" style="2" customWidth="1"/>
    <col min="5129" max="5129" width="14.625" style="2" customWidth="1"/>
    <col min="5130" max="5130" width="5.5" style="2" customWidth="1"/>
    <col min="5131" max="5131" width="6.25" style="2" customWidth="1"/>
    <col min="5132" max="5132" width="6" style="2" customWidth="1"/>
    <col min="5133" max="5376" width="9" style="2"/>
    <col min="5377" max="5377" width="13.5" style="2" customWidth="1"/>
    <col min="5378" max="5379" width="6.125" style="2" customWidth="1"/>
    <col min="5380" max="5380" width="7.25" style="2" customWidth="1"/>
    <col min="5381" max="5381" width="14.75" style="2" customWidth="1"/>
    <col min="5382" max="5382" width="6.125" style="2" customWidth="1"/>
    <col min="5383" max="5383" width="6" style="2" customWidth="1"/>
    <col min="5384" max="5384" width="5.5" style="2" customWidth="1"/>
    <col min="5385" max="5385" width="14.625" style="2" customWidth="1"/>
    <col min="5386" max="5386" width="5.5" style="2" customWidth="1"/>
    <col min="5387" max="5387" width="6.25" style="2" customWidth="1"/>
    <col min="5388" max="5388" width="6" style="2" customWidth="1"/>
    <col min="5389" max="5632" width="9" style="2"/>
    <col min="5633" max="5633" width="13.5" style="2" customWidth="1"/>
    <col min="5634" max="5635" width="6.125" style="2" customWidth="1"/>
    <col min="5636" max="5636" width="7.25" style="2" customWidth="1"/>
    <col min="5637" max="5637" width="14.75" style="2" customWidth="1"/>
    <col min="5638" max="5638" width="6.125" style="2" customWidth="1"/>
    <col min="5639" max="5639" width="6" style="2" customWidth="1"/>
    <col min="5640" max="5640" width="5.5" style="2" customWidth="1"/>
    <col min="5641" max="5641" width="14.625" style="2" customWidth="1"/>
    <col min="5642" max="5642" width="5.5" style="2" customWidth="1"/>
    <col min="5643" max="5643" width="6.25" style="2" customWidth="1"/>
    <col min="5644" max="5644" width="6" style="2" customWidth="1"/>
    <col min="5645" max="5888" width="9" style="2"/>
    <col min="5889" max="5889" width="13.5" style="2" customWidth="1"/>
    <col min="5890" max="5891" width="6.125" style="2" customWidth="1"/>
    <col min="5892" max="5892" width="7.25" style="2" customWidth="1"/>
    <col min="5893" max="5893" width="14.75" style="2" customWidth="1"/>
    <col min="5894" max="5894" width="6.125" style="2" customWidth="1"/>
    <col min="5895" max="5895" width="6" style="2" customWidth="1"/>
    <col min="5896" max="5896" width="5.5" style="2" customWidth="1"/>
    <col min="5897" max="5897" width="14.625" style="2" customWidth="1"/>
    <col min="5898" max="5898" width="5.5" style="2" customWidth="1"/>
    <col min="5899" max="5899" width="6.25" style="2" customWidth="1"/>
    <col min="5900" max="5900" width="6" style="2" customWidth="1"/>
    <col min="5901" max="6144" width="9" style="2"/>
    <col min="6145" max="6145" width="13.5" style="2" customWidth="1"/>
    <col min="6146" max="6147" width="6.125" style="2" customWidth="1"/>
    <col min="6148" max="6148" width="7.25" style="2" customWidth="1"/>
    <col min="6149" max="6149" width="14.75" style="2" customWidth="1"/>
    <col min="6150" max="6150" width="6.125" style="2" customWidth="1"/>
    <col min="6151" max="6151" width="6" style="2" customWidth="1"/>
    <col min="6152" max="6152" width="5.5" style="2" customWidth="1"/>
    <col min="6153" max="6153" width="14.625" style="2" customWidth="1"/>
    <col min="6154" max="6154" width="5.5" style="2" customWidth="1"/>
    <col min="6155" max="6155" width="6.25" style="2" customWidth="1"/>
    <col min="6156" max="6156" width="6" style="2" customWidth="1"/>
    <col min="6157" max="6400" width="9" style="2"/>
    <col min="6401" max="6401" width="13.5" style="2" customWidth="1"/>
    <col min="6402" max="6403" width="6.125" style="2" customWidth="1"/>
    <col min="6404" max="6404" width="7.25" style="2" customWidth="1"/>
    <col min="6405" max="6405" width="14.75" style="2" customWidth="1"/>
    <col min="6406" max="6406" width="6.125" style="2" customWidth="1"/>
    <col min="6407" max="6407" width="6" style="2" customWidth="1"/>
    <col min="6408" max="6408" width="5.5" style="2" customWidth="1"/>
    <col min="6409" max="6409" width="14.625" style="2" customWidth="1"/>
    <col min="6410" max="6410" width="5.5" style="2" customWidth="1"/>
    <col min="6411" max="6411" width="6.25" style="2" customWidth="1"/>
    <col min="6412" max="6412" width="6" style="2" customWidth="1"/>
    <col min="6413" max="6656" width="9" style="2"/>
    <col min="6657" max="6657" width="13.5" style="2" customWidth="1"/>
    <col min="6658" max="6659" width="6.125" style="2" customWidth="1"/>
    <col min="6660" max="6660" width="7.25" style="2" customWidth="1"/>
    <col min="6661" max="6661" width="14.75" style="2" customWidth="1"/>
    <col min="6662" max="6662" width="6.125" style="2" customWidth="1"/>
    <col min="6663" max="6663" width="6" style="2" customWidth="1"/>
    <col min="6664" max="6664" width="5.5" style="2" customWidth="1"/>
    <col min="6665" max="6665" width="14.625" style="2" customWidth="1"/>
    <col min="6666" max="6666" width="5.5" style="2" customWidth="1"/>
    <col min="6667" max="6667" width="6.25" style="2" customWidth="1"/>
    <col min="6668" max="6668" width="6" style="2" customWidth="1"/>
    <col min="6669" max="6912" width="9" style="2"/>
    <col min="6913" max="6913" width="13.5" style="2" customWidth="1"/>
    <col min="6914" max="6915" width="6.125" style="2" customWidth="1"/>
    <col min="6916" max="6916" width="7.25" style="2" customWidth="1"/>
    <col min="6917" max="6917" width="14.75" style="2" customWidth="1"/>
    <col min="6918" max="6918" width="6.125" style="2" customWidth="1"/>
    <col min="6919" max="6919" width="6" style="2" customWidth="1"/>
    <col min="6920" max="6920" width="5.5" style="2" customWidth="1"/>
    <col min="6921" max="6921" width="14.625" style="2" customWidth="1"/>
    <col min="6922" max="6922" width="5.5" style="2" customWidth="1"/>
    <col min="6923" max="6923" width="6.25" style="2" customWidth="1"/>
    <col min="6924" max="6924" width="6" style="2" customWidth="1"/>
    <col min="6925" max="7168" width="9" style="2"/>
    <col min="7169" max="7169" width="13.5" style="2" customWidth="1"/>
    <col min="7170" max="7171" width="6.125" style="2" customWidth="1"/>
    <col min="7172" max="7172" width="7.25" style="2" customWidth="1"/>
    <col min="7173" max="7173" width="14.75" style="2" customWidth="1"/>
    <col min="7174" max="7174" width="6.125" style="2" customWidth="1"/>
    <col min="7175" max="7175" width="6" style="2" customWidth="1"/>
    <col min="7176" max="7176" width="5.5" style="2" customWidth="1"/>
    <col min="7177" max="7177" width="14.625" style="2" customWidth="1"/>
    <col min="7178" max="7178" width="5.5" style="2" customWidth="1"/>
    <col min="7179" max="7179" width="6.25" style="2" customWidth="1"/>
    <col min="7180" max="7180" width="6" style="2" customWidth="1"/>
    <col min="7181" max="7424" width="9" style="2"/>
    <col min="7425" max="7425" width="13.5" style="2" customWidth="1"/>
    <col min="7426" max="7427" width="6.125" style="2" customWidth="1"/>
    <col min="7428" max="7428" width="7.25" style="2" customWidth="1"/>
    <col min="7429" max="7429" width="14.75" style="2" customWidth="1"/>
    <col min="7430" max="7430" width="6.125" style="2" customWidth="1"/>
    <col min="7431" max="7431" width="6" style="2" customWidth="1"/>
    <col min="7432" max="7432" width="5.5" style="2" customWidth="1"/>
    <col min="7433" max="7433" width="14.625" style="2" customWidth="1"/>
    <col min="7434" max="7434" width="5.5" style="2" customWidth="1"/>
    <col min="7435" max="7435" width="6.25" style="2" customWidth="1"/>
    <col min="7436" max="7436" width="6" style="2" customWidth="1"/>
    <col min="7437" max="7680" width="9" style="2"/>
    <col min="7681" max="7681" width="13.5" style="2" customWidth="1"/>
    <col min="7682" max="7683" width="6.125" style="2" customWidth="1"/>
    <col min="7684" max="7684" width="7.25" style="2" customWidth="1"/>
    <col min="7685" max="7685" width="14.75" style="2" customWidth="1"/>
    <col min="7686" max="7686" width="6.125" style="2" customWidth="1"/>
    <col min="7687" max="7687" width="6" style="2" customWidth="1"/>
    <col min="7688" max="7688" width="5.5" style="2" customWidth="1"/>
    <col min="7689" max="7689" width="14.625" style="2" customWidth="1"/>
    <col min="7690" max="7690" width="5.5" style="2" customWidth="1"/>
    <col min="7691" max="7691" width="6.25" style="2" customWidth="1"/>
    <col min="7692" max="7692" width="6" style="2" customWidth="1"/>
    <col min="7693" max="7936" width="9" style="2"/>
    <col min="7937" max="7937" width="13.5" style="2" customWidth="1"/>
    <col min="7938" max="7939" width="6.125" style="2" customWidth="1"/>
    <col min="7940" max="7940" width="7.25" style="2" customWidth="1"/>
    <col min="7941" max="7941" width="14.75" style="2" customWidth="1"/>
    <col min="7942" max="7942" width="6.125" style="2" customWidth="1"/>
    <col min="7943" max="7943" width="6" style="2" customWidth="1"/>
    <col min="7944" max="7944" width="5.5" style="2" customWidth="1"/>
    <col min="7945" max="7945" width="14.625" style="2" customWidth="1"/>
    <col min="7946" max="7946" width="5.5" style="2" customWidth="1"/>
    <col min="7947" max="7947" width="6.25" style="2" customWidth="1"/>
    <col min="7948" max="7948" width="6" style="2" customWidth="1"/>
    <col min="7949" max="8192" width="9" style="2"/>
    <col min="8193" max="8193" width="13.5" style="2" customWidth="1"/>
    <col min="8194" max="8195" width="6.125" style="2" customWidth="1"/>
    <col min="8196" max="8196" width="7.25" style="2" customWidth="1"/>
    <col min="8197" max="8197" width="14.75" style="2" customWidth="1"/>
    <col min="8198" max="8198" width="6.125" style="2" customWidth="1"/>
    <col min="8199" max="8199" width="6" style="2" customWidth="1"/>
    <col min="8200" max="8200" width="5.5" style="2" customWidth="1"/>
    <col min="8201" max="8201" width="14.625" style="2" customWidth="1"/>
    <col min="8202" max="8202" width="5.5" style="2" customWidth="1"/>
    <col min="8203" max="8203" width="6.25" style="2" customWidth="1"/>
    <col min="8204" max="8204" width="6" style="2" customWidth="1"/>
    <col min="8205" max="8448" width="9" style="2"/>
    <col min="8449" max="8449" width="13.5" style="2" customWidth="1"/>
    <col min="8450" max="8451" width="6.125" style="2" customWidth="1"/>
    <col min="8452" max="8452" width="7.25" style="2" customWidth="1"/>
    <col min="8453" max="8453" width="14.75" style="2" customWidth="1"/>
    <col min="8454" max="8454" width="6.125" style="2" customWidth="1"/>
    <col min="8455" max="8455" width="6" style="2" customWidth="1"/>
    <col min="8456" max="8456" width="5.5" style="2" customWidth="1"/>
    <col min="8457" max="8457" width="14.625" style="2" customWidth="1"/>
    <col min="8458" max="8458" width="5.5" style="2" customWidth="1"/>
    <col min="8459" max="8459" width="6.25" style="2" customWidth="1"/>
    <col min="8460" max="8460" width="6" style="2" customWidth="1"/>
    <col min="8461" max="8704" width="9" style="2"/>
    <col min="8705" max="8705" width="13.5" style="2" customWidth="1"/>
    <col min="8706" max="8707" width="6.125" style="2" customWidth="1"/>
    <col min="8708" max="8708" width="7.25" style="2" customWidth="1"/>
    <col min="8709" max="8709" width="14.75" style="2" customWidth="1"/>
    <col min="8710" max="8710" width="6.125" style="2" customWidth="1"/>
    <col min="8711" max="8711" width="6" style="2" customWidth="1"/>
    <col min="8712" max="8712" width="5.5" style="2" customWidth="1"/>
    <col min="8713" max="8713" width="14.625" style="2" customWidth="1"/>
    <col min="8714" max="8714" width="5.5" style="2" customWidth="1"/>
    <col min="8715" max="8715" width="6.25" style="2" customWidth="1"/>
    <col min="8716" max="8716" width="6" style="2" customWidth="1"/>
    <col min="8717" max="8960" width="9" style="2"/>
    <col min="8961" max="8961" width="13.5" style="2" customWidth="1"/>
    <col min="8962" max="8963" width="6.125" style="2" customWidth="1"/>
    <col min="8964" max="8964" width="7.25" style="2" customWidth="1"/>
    <col min="8965" max="8965" width="14.75" style="2" customWidth="1"/>
    <col min="8966" max="8966" width="6.125" style="2" customWidth="1"/>
    <col min="8967" max="8967" width="6" style="2" customWidth="1"/>
    <col min="8968" max="8968" width="5.5" style="2" customWidth="1"/>
    <col min="8969" max="8969" width="14.625" style="2" customWidth="1"/>
    <col min="8970" max="8970" width="5.5" style="2" customWidth="1"/>
    <col min="8971" max="8971" width="6.25" style="2" customWidth="1"/>
    <col min="8972" max="8972" width="6" style="2" customWidth="1"/>
    <col min="8973" max="9216" width="9" style="2"/>
    <col min="9217" max="9217" width="13.5" style="2" customWidth="1"/>
    <col min="9218" max="9219" width="6.125" style="2" customWidth="1"/>
    <col min="9220" max="9220" width="7.25" style="2" customWidth="1"/>
    <col min="9221" max="9221" width="14.75" style="2" customWidth="1"/>
    <col min="9222" max="9222" width="6.125" style="2" customWidth="1"/>
    <col min="9223" max="9223" width="6" style="2" customWidth="1"/>
    <col min="9224" max="9224" width="5.5" style="2" customWidth="1"/>
    <col min="9225" max="9225" width="14.625" style="2" customWidth="1"/>
    <col min="9226" max="9226" width="5.5" style="2" customWidth="1"/>
    <col min="9227" max="9227" width="6.25" style="2" customWidth="1"/>
    <col min="9228" max="9228" width="6" style="2" customWidth="1"/>
    <col min="9229" max="9472" width="9" style="2"/>
    <col min="9473" max="9473" width="13.5" style="2" customWidth="1"/>
    <col min="9474" max="9475" width="6.125" style="2" customWidth="1"/>
    <col min="9476" max="9476" width="7.25" style="2" customWidth="1"/>
    <col min="9477" max="9477" width="14.75" style="2" customWidth="1"/>
    <col min="9478" max="9478" width="6.125" style="2" customWidth="1"/>
    <col min="9479" max="9479" width="6" style="2" customWidth="1"/>
    <col min="9480" max="9480" width="5.5" style="2" customWidth="1"/>
    <col min="9481" max="9481" width="14.625" style="2" customWidth="1"/>
    <col min="9482" max="9482" width="5.5" style="2" customWidth="1"/>
    <col min="9483" max="9483" width="6.25" style="2" customWidth="1"/>
    <col min="9484" max="9484" width="6" style="2" customWidth="1"/>
    <col min="9485" max="9728" width="9" style="2"/>
    <col min="9729" max="9729" width="13.5" style="2" customWidth="1"/>
    <col min="9730" max="9731" width="6.125" style="2" customWidth="1"/>
    <col min="9732" max="9732" width="7.25" style="2" customWidth="1"/>
    <col min="9733" max="9733" width="14.75" style="2" customWidth="1"/>
    <col min="9734" max="9734" width="6.125" style="2" customWidth="1"/>
    <col min="9735" max="9735" width="6" style="2" customWidth="1"/>
    <col min="9736" max="9736" width="5.5" style="2" customWidth="1"/>
    <col min="9737" max="9737" width="14.625" style="2" customWidth="1"/>
    <col min="9738" max="9738" width="5.5" style="2" customWidth="1"/>
    <col min="9739" max="9739" width="6.25" style="2" customWidth="1"/>
    <col min="9740" max="9740" width="6" style="2" customWidth="1"/>
    <col min="9741" max="9984" width="9" style="2"/>
    <col min="9985" max="9985" width="13.5" style="2" customWidth="1"/>
    <col min="9986" max="9987" width="6.125" style="2" customWidth="1"/>
    <col min="9988" max="9988" width="7.25" style="2" customWidth="1"/>
    <col min="9989" max="9989" width="14.75" style="2" customWidth="1"/>
    <col min="9990" max="9990" width="6.125" style="2" customWidth="1"/>
    <col min="9991" max="9991" width="6" style="2" customWidth="1"/>
    <col min="9992" max="9992" width="5.5" style="2" customWidth="1"/>
    <col min="9993" max="9993" width="14.625" style="2" customWidth="1"/>
    <col min="9994" max="9994" width="5.5" style="2" customWidth="1"/>
    <col min="9995" max="9995" width="6.25" style="2" customWidth="1"/>
    <col min="9996" max="9996" width="6" style="2" customWidth="1"/>
    <col min="9997" max="10240" width="9" style="2"/>
    <col min="10241" max="10241" width="13.5" style="2" customWidth="1"/>
    <col min="10242" max="10243" width="6.125" style="2" customWidth="1"/>
    <col min="10244" max="10244" width="7.25" style="2" customWidth="1"/>
    <col min="10245" max="10245" width="14.75" style="2" customWidth="1"/>
    <col min="10246" max="10246" width="6.125" style="2" customWidth="1"/>
    <col min="10247" max="10247" width="6" style="2" customWidth="1"/>
    <col min="10248" max="10248" width="5.5" style="2" customWidth="1"/>
    <col min="10249" max="10249" width="14.625" style="2" customWidth="1"/>
    <col min="10250" max="10250" width="5.5" style="2" customWidth="1"/>
    <col min="10251" max="10251" width="6.25" style="2" customWidth="1"/>
    <col min="10252" max="10252" width="6" style="2" customWidth="1"/>
    <col min="10253" max="10496" width="9" style="2"/>
    <col min="10497" max="10497" width="13.5" style="2" customWidth="1"/>
    <col min="10498" max="10499" width="6.125" style="2" customWidth="1"/>
    <col min="10500" max="10500" width="7.25" style="2" customWidth="1"/>
    <col min="10501" max="10501" width="14.75" style="2" customWidth="1"/>
    <col min="10502" max="10502" width="6.125" style="2" customWidth="1"/>
    <col min="10503" max="10503" width="6" style="2" customWidth="1"/>
    <col min="10504" max="10504" width="5.5" style="2" customWidth="1"/>
    <col min="10505" max="10505" width="14.625" style="2" customWidth="1"/>
    <col min="10506" max="10506" width="5.5" style="2" customWidth="1"/>
    <col min="10507" max="10507" width="6.25" style="2" customWidth="1"/>
    <col min="10508" max="10508" width="6" style="2" customWidth="1"/>
    <col min="10509" max="10752" width="9" style="2"/>
    <col min="10753" max="10753" width="13.5" style="2" customWidth="1"/>
    <col min="10754" max="10755" width="6.125" style="2" customWidth="1"/>
    <col min="10756" max="10756" width="7.25" style="2" customWidth="1"/>
    <col min="10757" max="10757" width="14.75" style="2" customWidth="1"/>
    <col min="10758" max="10758" width="6.125" style="2" customWidth="1"/>
    <col min="10759" max="10759" width="6" style="2" customWidth="1"/>
    <col min="10760" max="10760" width="5.5" style="2" customWidth="1"/>
    <col min="10761" max="10761" width="14.625" style="2" customWidth="1"/>
    <col min="10762" max="10762" width="5.5" style="2" customWidth="1"/>
    <col min="10763" max="10763" width="6.25" style="2" customWidth="1"/>
    <col min="10764" max="10764" width="6" style="2" customWidth="1"/>
    <col min="10765" max="11008" width="9" style="2"/>
    <col min="11009" max="11009" width="13.5" style="2" customWidth="1"/>
    <col min="11010" max="11011" width="6.125" style="2" customWidth="1"/>
    <col min="11012" max="11012" width="7.25" style="2" customWidth="1"/>
    <col min="11013" max="11013" width="14.75" style="2" customWidth="1"/>
    <col min="11014" max="11014" width="6.125" style="2" customWidth="1"/>
    <col min="11015" max="11015" width="6" style="2" customWidth="1"/>
    <col min="11016" max="11016" width="5.5" style="2" customWidth="1"/>
    <col min="11017" max="11017" width="14.625" style="2" customWidth="1"/>
    <col min="11018" max="11018" width="5.5" style="2" customWidth="1"/>
    <col min="11019" max="11019" width="6.25" style="2" customWidth="1"/>
    <col min="11020" max="11020" width="6" style="2" customWidth="1"/>
    <col min="11021" max="11264" width="9" style="2"/>
    <col min="11265" max="11265" width="13.5" style="2" customWidth="1"/>
    <col min="11266" max="11267" width="6.125" style="2" customWidth="1"/>
    <col min="11268" max="11268" width="7.25" style="2" customWidth="1"/>
    <col min="11269" max="11269" width="14.75" style="2" customWidth="1"/>
    <col min="11270" max="11270" width="6.125" style="2" customWidth="1"/>
    <col min="11271" max="11271" width="6" style="2" customWidth="1"/>
    <col min="11272" max="11272" width="5.5" style="2" customWidth="1"/>
    <col min="11273" max="11273" width="14.625" style="2" customWidth="1"/>
    <col min="11274" max="11274" width="5.5" style="2" customWidth="1"/>
    <col min="11275" max="11275" width="6.25" style="2" customWidth="1"/>
    <col min="11276" max="11276" width="6" style="2" customWidth="1"/>
    <col min="11277" max="11520" width="9" style="2"/>
    <col min="11521" max="11521" width="13.5" style="2" customWidth="1"/>
    <col min="11522" max="11523" width="6.125" style="2" customWidth="1"/>
    <col min="11524" max="11524" width="7.25" style="2" customWidth="1"/>
    <col min="11525" max="11525" width="14.75" style="2" customWidth="1"/>
    <col min="11526" max="11526" width="6.125" style="2" customWidth="1"/>
    <col min="11527" max="11527" width="6" style="2" customWidth="1"/>
    <col min="11528" max="11528" width="5.5" style="2" customWidth="1"/>
    <col min="11529" max="11529" width="14.625" style="2" customWidth="1"/>
    <col min="11530" max="11530" width="5.5" style="2" customWidth="1"/>
    <col min="11531" max="11531" width="6.25" style="2" customWidth="1"/>
    <col min="11532" max="11532" width="6" style="2" customWidth="1"/>
    <col min="11533" max="11776" width="9" style="2"/>
    <col min="11777" max="11777" width="13.5" style="2" customWidth="1"/>
    <col min="11778" max="11779" width="6.125" style="2" customWidth="1"/>
    <col min="11780" max="11780" width="7.25" style="2" customWidth="1"/>
    <col min="11781" max="11781" width="14.75" style="2" customWidth="1"/>
    <col min="11782" max="11782" width="6.125" style="2" customWidth="1"/>
    <col min="11783" max="11783" width="6" style="2" customWidth="1"/>
    <col min="11784" max="11784" width="5.5" style="2" customWidth="1"/>
    <col min="11785" max="11785" width="14.625" style="2" customWidth="1"/>
    <col min="11786" max="11786" width="5.5" style="2" customWidth="1"/>
    <col min="11787" max="11787" width="6.25" style="2" customWidth="1"/>
    <col min="11788" max="11788" width="6" style="2" customWidth="1"/>
    <col min="11789" max="12032" width="9" style="2"/>
    <col min="12033" max="12033" width="13.5" style="2" customWidth="1"/>
    <col min="12034" max="12035" width="6.125" style="2" customWidth="1"/>
    <col min="12036" max="12036" width="7.25" style="2" customWidth="1"/>
    <col min="12037" max="12037" width="14.75" style="2" customWidth="1"/>
    <col min="12038" max="12038" width="6.125" style="2" customWidth="1"/>
    <col min="12039" max="12039" width="6" style="2" customWidth="1"/>
    <col min="12040" max="12040" width="5.5" style="2" customWidth="1"/>
    <col min="12041" max="12041" width="14.625" style="2" customWidth="1"/>
    <col min="12042" max="12042" width="5.5" style="2" customWidth="1"/>
    <col min="12043" max="12043" width="6.25" style="2" customWidth="1"/>
    <col min="12044" max="12044" width="6" style="2" customWidth="1"/>
    <col min="12045" max="12288" width="9" style="2"/>
    <col min="12289" max="12289" width="13.5" style="2" customWidth="1"/>
    <col min="12290" max="12291" width="6.125" style="2" customWidth="1"/>
    <col min="12292" max="12292" width="7.25" style="2" customWidth="1"/>
    <col min="12293" max="12293" width="14.75" style="2" customWidth="1"/>
    <col min="12294" max="12294" width="6.125" style="2" customWidth="1"/>
    <col min="12295" max="12295" width="6" style="2" customWidth="1"/>
    <col min="12296" max="12296" width="5.5" style="2" customWidth="1"/>
    <col min="12297" max="12297" width="14.625" style="2" customWidth="1"/>
    <col min="12298" max="12298" width="5.5" style="2" customWidth="1"/>
    <col min="12299" max="12299" width="6.25" style="2" customWidth="1"/>
    <col min="12300" max="12300" width="6" style="2" customWidth="1"/>
    <col min="12301" max="12544" width="9" style="2"/>
    <col min="12545" max="12545" width="13.5" style="2" customWidth="1"/>
    <col min="12546" max="12547" width="6.125" style="2" customWidth="1"/>
    <col min="12548" max="12548" width="7.25" style="2" customWidth="1"/>
    <col min="12549" max="12549" width="14.75" style="2" customWidth="1"/>
    <col min="12550" max="12550" width="6.125" style="2" customWidth="1"/>
    <col min="12551" max="12551" width="6" style="2" customWidth="1"/>
    <col min="12552" max="12552" width="5.5" style="2" customWidth="1"/>
    <col min="12553" max="12553" width="14.625" style="2" customWidth="1"/>
    <col min="12554" max="12554" width="5.5" style="2" customWidth="1"/>
    <col min="12555" max="12555" width="6.25" style="2" customWidth="1"/>
    <col min="12556" max="12556" width="6" style="2" customWidth="1"/>
    <col min="12557" max="12800" width="9" style="2"/>
    <col min="12801" max="12801" width="13.5" style="2" customWidth="1"/>
    <col min="12802" max="12803" width="6.125" style="2" customWidth="1"/>
    <col min="12804" max="12804" width="7.25" style="2" customWidth="1"/>
    <col min="12805" max="12805" width="14.75" style="2" customWidth="1"/>
    <col min="12806" max="12806" width="6.125" style="2" customWidth="1"/>
    <col min="12807" max="12807" width="6" style="2" customWidth="1"/>
    <col min="12808" max="12808" width="5.5" style="2" customWidth="1"/>
    <col min="12809" max="12809" width="14.625" style="2" customWidth="1"/>
    <col min="12810" max="12810" width="5.5" style="2" customWidth="1"/>
    <col min="12811" max="12811" width="6.25" style="2" customWidth="1"/>
    <col min="12812" max="12812" width="6" style="2" customWidth="1"/>
    <col min="12813" max="13056" width="9" style="2"/>
    <col min="13057" max="13057" width="13.5" style="2" customWidth="1"/>
    <col min="13058" max="13059" width="6.125" style="2" customWidth="1"/>
    <col min="13060" max="13060" width="7.25" style="2" customWidth="1"/>
    <col min="13061" max="13061" width="14.75" style="2" customWidth="1"/>
    <col min="13062" max="13062" width="6.125" style="2" customWidth="1"/>
    <col min="13063" max="13063" width="6" style="2" customWidth="1"/>
    <col min="13064" max="13064" width="5.5" style="2" customWidth="1"/>
    <col min="13065" max="13065" width="14.625" style="2" customWidth="1"/>
    <col min="13066" max="13066" width="5.5" style="2" customWidth="1"/>
    <col min="13067" max="13067" width="6.25" style="2" customWidth="1"/>
    <col min="13068" max="13068" width="6" style="2" customWidth="1"/>
    <col min="13069" max="13312" width="9" style="2"/>
    <col min="13313" max="13313" width="13.5" style="2" customWidth="1"/>
    <col min="13314" max="13315" width="6.125" style="2" customWidth="1"/>
    <col min="13316" max="13316" width="7.25" style="2" customWidth="1"/>
    <col min="13317" max="13317" width="14.75" style="2" customWidth="1"/>
    <col min="13318" max="13318" width="6.125" style="2" customWidth="1"/>
    <col min="13319" max="13319" width="6" style="2" customWidth="1"/>
    <col min="13320" max="13320" width="5.5" style="2" customWidth="1"/>
    <col min="13321" max="13321" width="14.625" style="2" customWidth="1"/>
    <col min="13322" max="13322" width="5.5" style="2" customWidth="1"/>
    <col min="13323" max="13323" width="6.25" style="2" customWidth="1"/>
    <col min="13324" max="13324" width="6" style="2" customWidth="1"/>
    <col min="13325" max="13568" width="9" style="2"/>
    <col min="13569" max="13569" width="13.5" style="2" customWidth="1"/>
    <col min="13570" max="13571" width="6.125" style="2" customWidth="1"/>
    <col min="13572" max="13572" width="7.25" style="2" customWidth="1"/>
    <col min="13573" max="13573" width="14.75" style="2" customWidth="1"/>
    <col min="13574" max="13574" width="6.125" style="2" customWidth="1"/>
    <col min="13575" max="13575" width="6" style="2" customWidth="1"/>
    <col min="13576" max="13576" width="5.5" style="2" customWidth="1"/>
    <col min="13577" max="13577" width="14.625" style="2" customWidth="1"/>
    <col min="13578" max="13578" width="5.5" style="2" customWidth="1"/>
    <col min="13579" max="13579" width="6.25" style="2" customWidth="1"/>
    <col min="13580" max="13580" width="6" style="2" customWidth="1"/>
    <col min="13581" max="13824" width="9" style="2"/>
    <col min="13825" max="13825" width="13.5" style="2" customWidth="1"/>
    <col min="13826" max="13827" width="6.125" style="2" customWidth="1"/>
    <col min="13828" max="13828" width="7.25" style="2" customWidth="1"/>
    <col min="13829" max="13829" width="14.75" style="2" customWidth="1"/>
    <col min="13830" max="13830" width="6.125" style="2" customWidth="1"/>
    <col min="13831" max="13831" width="6" style="2" customWidth="1"/>
    <col min="13832" max="13832" width="5.5" style="2" customWidth="1"/>
    <col min="13833" max="13833" width="14.625" style="2" customWidth="1"/>
    <col min="13834" max="13834" width="5.5" style="2" customWidth="1"/>
    <col min="13835" max="13835" width="6.25" style="2" customWidth="1"/>
    <col min="13836" max="13836" width="6" style="2" customWidth="1"/>
    <col min="13837" max="14080" width="9" style="2"/>
    <col min="14081" max="14081" width="13.5" style="2" customWidth="1"/>
    <col min="14082" max="14083" width="6.125" style="2" customWidth="1"/>
    <col min="14084" max="14084" width="7.25" style="2" customWidth="1"/>
    <col min="14085" max="14085" width="14.75" style="2" customWidth="1"/>
    <col min="14086" max="14086" width="6.125" style="2" customWidth="1"/>
    <col min="14087" max="14087" width="6" style="2" customWidth="1"/>
    <col min="14088" max="14088" width="5.5" style="2" customWidth="1"/>
    <col min="14089" max="14089" width="14.625" style="2" customWidth="1"/>
    <col min="14090" max="14090" width="5.5" style="2" customWidth="1"/>
    <col min="14091" max="14091" width="6.25" style="2" customWidth="1"/>
    <col min="14092" max="14092" width="6" style="2" customWidth="1"/>
    <col min="14093" max="14336" width="9" style="2"/>
    <col min="14337" max="14337" width="13.5" style="2" customWidth="1"/>
    <col min="14338" max="14339" width="6.125" style="2" customWidth="1"/>
    <col min="14340" max="14340" width="7.25" style="2" customWidth="1"/>
    <col min="14341" max="14341" width="14.75" style="2" customWidth="1"/>
    <col min="14342" max="14342" width="6.125" style="2" customWidth="1"/>
    <col min="14343" max="14343" width="6" style="2" customWidth="1"/>
    <col min="14344" max="14344" width="5.5" style="2" customWidth="1"/>
    <col min="14345" max="14345" width="14.625" style="2" customWidth="1"/>
    <col min="14346" max="14346" width="5.5" style="2" customWidth="1"/>
    <col min="14347" max="14347" width="6.25" style="2" customWidth="1"/>
    <col min="14348" max="14348" width="6" style="2" customWidth="1"/>
    <col min="14349" max="14592" width="9" style="2"/>
    <col min="14593" max="14593" width="13.5" style="2" customWidth="1"/>
    <col min="14594" max="14595" width="6.125" style="2" customWidth="1"/>
    <col min="14596" max="14596" width="7.25" style="2" customWidth="1"/>
    <col min="14597" max="14597" width="14.75" style="2" customWidth="1"/>
    <col min="14598" max="14598" width="6.125" style="2" customWidth="1"/>
    <col min="14599" max="14599" width="6" style="2" customWidth="1"/>
    <col min="14600" max="14600" width="5.5" style="2" customWidth="1"/>
    <col min="14601" max="14601" width="14.625" style="2" customWidth="1"/>
    <col min="14602" max="14602" width="5.5" style="2" customWidth="1"/>
    <col min="14603" max="14603" width="6.25" style="2" customWidth="1"/>
    <col min="14604" max="14604" width="6" style="2" customWidth="1"/>
    <col min="14605" max="14848" width="9" style="2"/>
    <col min="14849" max="14849" width="13.5" style="2" customWidth="1"/>
    <col min="14850" max="14851" width="6.125" style="2" customWidth="1"/>
    <col min="14852" max="14852" width="7.25" style="2" customWidth="1"/>
    <col min="14853" max="14853" width="14.75" style="2" customWidth="1"/>
    <col min="14854" max="14854" width="6.125" style="2" customWidth="1"/>
    <col min="14855" max="14855" width="6" style="2" customWidth="1"/>
    <col min="14856" max="14856" width="5.5" style="2" customWidth="1"/>
    <col min="14857" max="14857" width="14.625" style="2" customWidth="1"/>
    <col min="14858" max="14858" width="5.5" style="2" customWidth="1"/>
    <col min="14859" max="14859" width="6.25" style="2" customWidth="1"/>
    <col min="14860" max="14860" width="6" style="2" customWidth="1"/>
    <col min="14861" max="15104" width="9" style="2"/>
    <col min="15105" max="15105" width="13.5" style="2" customWidth="1"/>
    <col min="15106" max="15107" width="6.125" style="2" customWidth="1"/>
    <col min="15108" max="15108" width="7.25" style="2" customWidth="1"/>
    <col min="15109" max="15109" width="14.75" style="2" customWidth="1"/>
    <col min="15110" max="15110" width="6.125" style="2" customWidth="1"/>
    <col min="15111" max="15111" width="6" style="2" customWidth="1"/>
    <col min="15112" max="15112" width="5.5" style="2" customWidth="1"/>
    <col min="15113" max="15113" width="14.625" style="2" customWidth="1"/>
    <col min="15114" max="15114" width="5.5" style="2" customWidth="1"/>
    <col min="15115" max="15115" width="6.25" style="2" customWidth="1"/>
    <col min="15116" max="15116" width="6" style="2" customWidth="1"/>
    <col min="15117" max="15360" width="9" style="2"/>
    <col min="15361" max="15361" width="13.5" style="2" customWidth="1"/>
    <col min="15362" max="15363" width="6.125" style="2" customWidth="1"/>
    <col min="15364" max="15364" width="7.25" style="2" customWidth="1"/>
    <col min="15365" max="15365" width="14.75" style="2" customWidth="1"/>
    <col min="15366" max="15366" width="6.125" style="2" customWidth="1"/>
    <col min="15367" max="15367" width="6" style="2" customWidth="1"/>
    <col min="15368" max="15368" width="5.5" style="2" customWidth="1"/>
    <col min="15369" max="15369" width="14.625" style="2" customWidth="1"/>
    <col min="15370" max="15370" width="5.5" style="2" customWidth="1"/>
    <col min="15371" max="15371" width="6.25" style="2" customWidth="1"/>
    <col min="15372" max="15372" width="6" style="2" customWidth="1"/>
    <col min="15373" max="15616" width="9" style="2"/>
    <col min="15617" max="15617" width="13.5" style="2" customWidth="1"/>
    <col min="15618" max="15619" width="6.125" style="2" customWidth="1"/>
    <col min="15620" max="15620" width="7.25" style="2" customWidth="1"/>
    <col min="15621" max="15621" width="14.75" style="2" customWidth="1"/>
    <col min="15622" max="15622" width="6.125" style="2" customWidth="1"/>
    <col min="15623" max="15623" width="6" style="2" customWidth="1"/>
    <col min="15624" max="15624" width="5.5" style="2" customWidth="1"/>
    <col min="15625" max="15625" width="14.625" style="2" customWidth="1"/>
    <col min="15626" max="15626" width="5.5" style="2" customWidth="1"/>
    <col min="15627" max="15627" width="6.25" style="2" customWidth="1"/>
    <col min="15628" max="15628" width="6" style="2" customWidth="1"/>
    <col min="15629" max="15872" width="9" style="2"/>
    <col min="15873" max="15873" width="13.5" style="2" customWidth="1"/>
    <col min="15874" max="15875" width="6.125" style="2" customWidth="1"/>
    <col min="15876" max="15876" width="7.25" style="2" customWidth="1"/>
    <col min="15877" max="15877" width="14.75" style="2" customWidth="1"/>
    <col min="15878" max="15878" width="6.125" style="2" customWidth="1"/>
    <col min="15879" max="15879" width="6" style="2" customWidth="1"/>
    <col min="15880" max="15880" width="5.5" style="2" customWidth="1"/>
    <col min="15881" max="15881" width="14.625" style="2" customWidth="1"/>
    <col min="15882" max="15882" width="5.5" style="2" customWidth="1"/>
    <col min="15883" max="15883" width="6.25" style="2" customWidth="1"/>
    <col min="15884" max="15884" width="6" style="2" customWidth="1"/>
    <col min="15885" max="16128" width="9" style="2"/>
    <col min="16129" max="16129" width="13.5" style="2" customWidth="1"/>
    <col min="16130" max="16131" width="6.125" style="2" customWidth="1"/>
    <col min="16132" max="16132" width="7.25" style="2" customWidth="1"/>
    <col min="16133" max="16133" width="14.75" style="2" customWidth="1"/>
    <col min="16134" max="16134" width="6.125" style="2" customWidth="1"/>
    <col min="16135" max="16135" width="6" style="2" customWidth="1"/>
    <col min="16136" max="16136" width="5.5" style="2" customWidth="1"/>
    <col min="16137" max="16137" width="14.625" style="2" customWidth="1"/>
    <col min="16138" max="16138" width="5.5" style="2" customWidth="1"/>
    <col min="16139" max="16139" width="6.25" style="2" customWidth="1"/>
    <col min="16140" max="16140" width="6" style="2" customWidth="1"/>
    <col min="16141" max="16384" width="9" style="2"/>
  </cols>
  <sheetData>
    <row r="1" spans="1:15" ht="29.25" customHeight="1" x14ac:dyDescent="0.2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1"/>
      <c r="L1" s="1"/>
      <c r="M1" s="1"/>
      <c r="N1" s="1"/>
      <c r="O1" s="1"/>
    </row>
    <row r="2" spans="1:15" ht="18.7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5" ht="17.25" thickBot="1" x14ac:dyDescent="0.3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5" ht="20.100000000000001" customHeight="1" x14ac:dyDescent="0.25">
      <c r="A4" s="3" t="s">
        <v>3</v>
      </c>
      <c r="B4" s="4" t="s">
        <v>4</v>
      </c>
      <c r="C4" s="4" t="s">
        <v>5</v>
      </c>
      <c r="D4" s="4" t="s">
        <v>6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3</v>
      </c>
      <c r="J4" s="4" t="s">
        <v>4</v>
      </c>
      <c r="K4" s="4" t="s">
        <v>5</v>
      </c>
      <c r="L4" s="5" t="s">
        <v>6</v>
      </c>
      <c r="M4" s="6"/>
    </row>
    <row r="5" spans="1:15" ht="18" customHeight="1" x14ac:dyDescent="0.25">
      <c r="A5" s="7" t="s">
        <v>7</v>
      </c>
      <c r="B5" s="8">
        <v>45</v>
      </c>
      <c r="C5" s="9"/>
      <c r="D5" s="9">
        <f t="shared" ref="D5:D16" si="0">B5*C5</f>
        <v>0</v>
      </c>
      <c r="E5" s="73" t="s">
        <v>8</v>
      </c>
      <c r="F5" s="74"/>
      <c r="G5" s="74"/>
      <c r="H5" s="75"/>
      <c r="I5" s="73" t="s">
        <v>9</v>
      </c>
      <c r="J5" s="74"/>
      <c r="K5" s="74"/>
      <c r="L5" s="76"/>
    </row>
    <row r="6" spans="1:15" ht="18" customHeight="1" x14ac:dyDescent="0.25">
      <c r="A6" s="10" t="s">
        <v>10</v>
      </c>
      <c r="B6" s="11">
        <v>45</v>
      </c>
      <c r="C6" s="12"/>
      <c r="D6" s="13">
        <f t="shared" si="0"/>
        <v>0</v>
      </c>
      <c r="E6" s="12" t="s">
        <v>11</v>
      </c>
      <c r="F6" s="11">
        <v>120</v>
      </c>
      <c r="G6" s="12"/>
      <c r="H6" s="12">
        <f>F6*G6</f>
        <v>0</v>
      </c>
      <c r="I6" s="9" t="s">
        <v>12</v>
      </c>
      <c r="J6" s="8">
        <v>165</v>
      </c>
      <c r="K6" s="9"/>
      <c r="L6" s="14">
        <f>J6*K6</f>
        <v>0</v>
      </c>
    </row>
    <row r="7" spans="1:15" ht="18" customHeight="1" x14ac:dyDescent="0.25">
      <c r="A7" s="7" t="s">
        <v>11</v>
      </c>
      <c r="B7" s="8">
        <v>45</v>
      </c>
      <c r="C7" s="9"/>
      <c r="D7" s="15">
        <f t="shared" si="0"/>
        <v>0</v>
      </c>
      <c r="E7" s="9" t="s">
        <v>13</v>
      </c>
      <c r="F7" s="8">
        <v>120</v>
      </c>
      <c r="G7" s="9"/>
      <c r="H7" s="9">
        <f t="shared" ref="H7:H12" si="1">F7*G7</f>
        <v>0</v>
      </c>
      <c r="I7" s="9" t="s">
        <v>14</v>
      </c>
      <c r="J7" s="8">
        <v>165</v>
      </c>
      <c r="K7" s="9"/>
      <c r="L7" s="14">
        <f t="shared" ref="L7:L18" si="2">J7*K7</f>
        <v>0</v>
      </c>
    </row>
    <row r="8" spans="1:15" ht="18" customHeight="1" x14ac:dyDescent="0.25">
      <c r="A8" s="7" t="s">
        <v>15</v>
      </c>
      <c r="B8" s="8">
        <v>45</v>
      </c>
      <c r="C8" s="9"/>
      <c r="D8" s="15">
        <f t="shared" si="0"/>
        <v>0</v>
      </c>
      <c r="E8" s="9" t="s">
        <v>16</v>
      </c>
      <c r="F8" s="8">
        <v>120</v>
      </c>
      <c r="G8" s="9"/>
      <c r="H8" s="9">
        <f t="shared" si="1"/>
        <v>0</v>
      </c>
      <c r="I8" s="9" t="s">
        <v>17</v>
      </c>
      <c r="J8" s="8">
        <v>165</v>
      </c>
      <c r="K8" s="9"/>
      <c r="L8" s="14">
        <f t="shared" si="2"/>
        <v>0</v>
      </c>
    </row>
    <row r="9" spans="1:15" ht="18" customHeight="1" x14ac:dyDescent="0.25">
      <c r="A9" s="7" t="s">
        <v>18</v>
      </c>
      <c r="B9" s="16">
        <v>45</v>
      </c>
      <c r="C9" s="9"/>
      <c r="D9" s="15">
        <f t="shared" si="0"/>
        <v>0</v>
      </c>
      <c r="E9" s="9" t="s">
        <v>19</v>
      </c>
      <c r="F9" s="8">
        <v>120</v>
      </c>
      <c r="G9" s="9"/>
      <c r="H9" s="9">
        <f t="shared" si="1"/>
        <v>0</v>
      </c>
      <c r="I9" s="9" t="s">
        <v>20</v>
      </c>
      <c r="J9" s="8">
        <v>165</v>
      </c>
      <c r="K9" s="9"/>
      <c r="L9" s="14">
        <f t="shared" si="2"/>
        <v>0</v>
      </c>
    </row>
    <row r="10" spans="1:15" ht="18" customHeight="1" x14ac:dyDescent="0.25">
      <c r="A10" s="7" t="s">
        <v>21</v>
      </c>
      <c r="B10" s="8">
        <v>45</v>
      </c>
      <c r="C10" s="9"/>
      <c r="D10" s="15">
        <f t="shared" si="0"/>
        <v>0</v>
      </c>
      <c r="E10" s="17" t="s">
        <v>22</v>
      </c>
      <c r="F10" s="8">
        <v>120</v>
      </c>
      <c r="G10" s="9"/>
      <c r="H10" s="9">
        <f t="shared" si="1"/>
        <v>0</v>
      </c>
      <c r="I10" s="9" t="s">
        <v>23</v>
      </c>
      <c r="J10" s="8">
        <v>165</v>
      </c>
      <c r="K10" s="9"/>
      <c r="L10" s="14">
        <f t="shared" si="2"/>
        <v>0</v>
      </c>
    </row>
    <row r="11" spans="1:15" ht="18" customHeight="1" x14ac:dyDescent="0.25">
      <c r="A11" s="7" t="s">
        <v>13</v>
      </c>
      <c r="B11" s="8">
        <v>50</v>
      </c>
      <c r="C11" s="9"/>
      <c r="D11" s="15">
        <f t="shared" si="0"/>
        <v>0</v>
      </c>
      <c r="E11" s="18" t="s">
        <v>24</v>
      </c>
      <c r="F11" s="19">
        <v>120</v>
      </c>
      <c r="G11" s="20"/>
      <c r="H11" s="9">
        <f t="shared" si="1"/>
        <v>0</v>
      </c>
      <c r="I11" s="9" t="s">
        <v>25</v>
      </c>
      <c r="J11" s="8">
        <v>165</v>
      </c>
      <c r="K11" s="9"/>
      <c r="L11" s="14">
        <f t="shared" si="2"/>
        <v>0</v>
      </c>
    </row>
    <row r="12" spans="1:15" ht="18" customHeight="1" x14ac:dyDescent="0.25">
      <c r="A12" s="7" t="s">
        <v>16</v>
      </c>
      <c r="B12" s="8">
        <v>65</v>
      </c>
      <c r="C12" s="9"/>
      <c r="D12" s="15">
        <f t="shared" si="0"/>
        <v>0</v>
      </c>
      <c r="E12" s="9" t="s">
        <v>26</v>
      </c>
      <c r="F12" s="8">
        <v>120</v>
      </c>
      <c r="G12" s="9"/>
      <c r="H12" s="9">
        <f t="shared" si="1"/>
        <v>0</v>
      </c>
      <c r="I12" s="9" t="s">
        <v>27</v>
      </c>
      <c r="J12" s="8">
        <v>165</v>
      </c>
      <c r="K12" s="9"/>
      <c r="L12" s="14">
        <f t="shared" si="2"/>
        <v>0</v>
      </c>
    </row>
    <row r="13" spans="1:15" ht="18" customHeight="1" x14ac:dyDescent="0.25">
      <c r="A13" s="7" t="s">
        <v>26</v>
      </c>
      <c r="B13" s="16">
        <v>240</v>
      </c>
      <c r="C13" s="9"/>
      <c r="D13" s="15">
        <f t="shared" si="0"/>
        <v>0</v>
      </c>
      <c r="E13" s="73" t="s">
        <v>8</v>
      </c>
      <c r="F13" s="74"/>
      <c r="G13" s="74"/>
      <c r="H13" s="75"/>
      <c r="I13" s="9" t="s">
        <v>28</v>
      </c>
      <c r="J13" s="8">
        <v>165</v>
      </c>
      <c r="K13" s="9"/>
      <c r="L13" s="14">
        <f t="shared" si="2"/>
        <v>0</v>
      </c>
    </row>
    <row r="14" spans="1:15" ht="18" customHeight="1" x14ac:dyDescent="0.25">
      <c r="A14" s="7" t="s">
        <v>29</v>
      </c>
      <c r="B14" s="16">
        <v>50</v>
      </c>
      <c r="C14" s="9"/>
      <c r="D14" s="15">
        <f t="shared" si="0"/>
        <v>0</v>
      </c>
      <c r="E14" s="9" t="s">
        <v>7</v>
      </c>
      <c r="F14" s="8">
        <v>60</v>
      </c>
      <c r="G14" s="9"/>
      <c r="H14" s="9">
        <f>F14*G14</f>
        <v>0</v>
      </c>
      <c r="I14" s="9" t="s">
        <v>30</v>
      </c>
      <c r="J14" s="8">
        <v>165</v>
      </c>
      <c r="K14" s="9"/>
      <c r="L14" s="14">
        <f t="shared" si="2"/>
        <v>0</v>
      </c>
    </row>
    <row r="15" spans="1:15" ht="18" customHeight="1" x14ac:dyDescent="0.25">
      <c r="A15" s="7" t="s">
        <v>31</v>
      </c>
      <c r="B15" s="16">
        <v>125</v>
      </c>
      <c r="C15" s="9"/>
      <c r="D15" s="15">
        <f t="shared" si="0"/>
        <v>0</v>
      </c>
      <c r="E15" s="9" t="s">
        <v>18</v>
      </c>
      <c r="F15" s="8">
        <v>60</v>
      </c>
      <c r="G15" s="9"/>
      <c r="H15" s="9">
        <f>F15*G15</f>
        <v>0</v>
      </c>
      <c r="I15" s="9" t="s">
        <v>32</v>
      </c>
      <c r="J15" s="8">
        <v>165</v>
      </c>
      <c r="K15" s="9"/>
      <c r="L15" s="14">
        <f t="shared" si="2"/>
        <v>0</v>
      </c>
    </row>
    <row r="16" spans="1:15" ht="18" customHeight="1" x14ac:dyDescent="0.25">
      <c r="A16" s="7" t="s">
        <v>33</v>
      </c>
      <c r="B16" s="8">
        <v>800</v>
      </c>
      <c r="C16" s="9"/>
      <c r="D16" s="15">
        <f t="shared" si="0"/>
        <v>0</v>
      </c>
      <c r="E16" s="82" t="s">
        <v>102</v>
      </c>
      <c r="F16" s="83"/>
      <c r="G16" s="83"/>
      <c r="H16" s="84"/>
      <c r="I16" s="9" t="s">
        <v>34</v>
      </c>
      <c r="J16" s="8">
        <v>165</v>
      </c>
      <c r="K16" s="9"/>
      <c r="L16" s="14">
        <f t="shared" si="2"/>
        <v>0</v>
      </c>
    </row>
    <row r="17" spans="1:19" ht="18" customHeight="1" x14ac:dyDescent="0.25">
      <c r="A17" s="7"/>
      <c r="B17" s="8"/>
      <c r="C17" s="9"/>
      <c r="D17" s="15"/>
      <c r="E17" s="21" t="s">
        <v>35</v>
      </c>
      <c r="F17" s="19">
        <v>335</v>
      </c>
      <c r="G17" s="9"/>
      <c r="H17" s="9">
        <f>F17*G17</f>
        <v>0</v>
      </c>
      <c r="I17" s="9" t="s">
        <v>36</v>
      </c>
      <c r="J17" s="8">
        <v>165</v>
      </c>
      <c r="K17" s="9"/>
      <c r="L17" s="14">
        <f t="shared" si="2"/>
        <v>0</v>
      </c>
    </row>
    <row r="18" spans="1:19" ht="18" customHeight="1" x14ac:dyDescent="0.25">
      <c r="A18" s="7"/>
      <c r="B18" s="8"/>
      <c r="C18" s="9"/>
      <c r="D18" s="15"/>
      <c r="E18" s="18" t="s">
        <v>37</v>
      </c>
      <c r="F18" s="19">
        <v>580</v>
      </c>
      <c r="G18" s="9"/>
      <c r="H18" s="9">
        <f>F18*G18</f>
        <v>0</v>
      </c>
      <c r="I18" s="9" t="s">
        <v>38</v>
      </c>
      <c r="J18" s="8">
        <v>165</v>
      </c>
      <c r="K18" s="9"/>
      <c r="L18" s="14">
        <f t="shared" si="2"/>
        <v>0</v>
      </c>
    </row>
    <row r="19" spans="1:19" ht="33" customHeight="1" x14ac:dyDescent="0.25">
      <c r="A19" s="85" t="s">
        <v>39</v>
      </c>
      <c r="B19" s="86"/>
      <c r="C19" s="86"/>
      <c r="D19" s="87"/>
      <c r="E19" s="17" t="s">
        <v>40</v>
      </c>
      <c r="F19" s="16">
        <v>840</v>
      </c>
      <c r="G19" s="22"/>
      <c r="H19" s="9">
        <f>F19*G19</f>
        <v>0</v>
      </c>
      <c r="I19" s="87" t="s">
        <v>101</v>
      </c>
      <c r="J19" s="88"/>
      <c r="K19" s="88"/>
      <c r="L19" s="89"/>
    </row>
    <row r="20" spans="1:19" ht="18" customHeight="1" x14ac:dyDescent="0.25">
      <c r="A20" s="23" t="s">
        <v>41</v>
      </c>
      <c r="B20" s="16">
        <v>60</v>
      </c>
      <c r="C20" s="24"/>
      <c r="D20" s="15">
        <f>B20*C20</f>
        <v>0</v>
      </c>
      <c r="E20" s="17" t="s">
        <v>42</v>
      </c>
      <c r="F20" s="8">
        <v>888</v>
      </c>
      <c r="G20" s="9"/>
      <c r="H20" s="9">
        <f>F20*G20</f>
        <v>0</v>
      </c>
      <c r="I20" s="25" t="s">
        <v>43</v>
      </c>
      <c r="J20" s="26">
        <v>999</v>
      </c>
      <c r="K20" s="20"/>
      <c r="L20" s="14">
        <f>J20*K20</f>
        <v>0</v>
      </c>
    </row>
    <row r="21" spans="1:19" ht="18" customHeight="1" x14ac:dyDescent="0.25">
      <c r="A21" s="23" t="s">
        <v>44</v>
      </c>
      <c r="B21" s="16">
        <v>60</v>
      </c>
      <c r="C21" s="24"/>
      <c r="D21" s="15">
        <f>B21*C21</f>
        <v>0</v>
      </c>
      <c r="E21" s="9" t="s">
        <v>45</v>
      </c>
      <c r="F21" s="8">
        <v>580</v>
      </c>
      <c r="G21" s="9"/>
      <c r="H21" s="9">
        <f>F21*G21</f>
        <v>0</v>
      </c>
      <c r="I21" s="25" t="s">
        <v>103</v>
      </c>
      <c r="J21" s="26">
        <v>1599</v>
      </c>
      <c r="K21" s="20"/>
      <c r="L21" s="14">
        <f>J21*K21</f>
        <v>0</v>
      </c>
    </row>
    <row r="22" spans="1:19" ht="18" customHeight="1" thickBot="1" x14ac:dyDescent="0.3">
      <c r="A22" s="27" t="s">
        <v>46</v>
      </c>
      <c r="B22" s="28">
        <v>60</v>
      </c>
      <c r="C22" s="29"/>
      <c r="D22" s="30">
        <f>B22*C22</f>
        <v>0</v>
      </c>
      <c r="E22" s="31"/>
      <c r="F22" s="31"/>
      <c r="G22" s="32"/>
      <c r="H22" s="31"/>
      <c r="I22" s="33" t="s">
        <v>47</v>
      </c>
      <c r="J22" s="34">
        <v>755</v>
      </c>
      <c r="K22" s="35"/>
      <c r="L22" s="36">
        <f>J22*K22</f>
        <v>0</v>
      </c>
      <c r="M22" s="37"/>
      <c r="N22" s="37"/>
      <c r="O22" s="37"/>
      <c r="P22" s="37"/>
      <c r="Q22" s="37"/>
      <c r="R22" s="37"/>
      <c r="S22" s="37"/>
    </row>
    <row r="23" spans="1:19" ht="62.25" customHeight="1" thickBot="1" x14ac:dyDescent="0.3">
      <c r="A23" s="38" t="s">
        <v>48</v>
      </c>
      <c r="B23" s="90">
        <f>SUM(D5:D17,D20:D22,H6:H12,H14:H15,H17:H21,L6:L18,L20:L22)</f>
        <v>0</v>
      </c>
      <c r="C23" s="91"/>
      <c r="D23" s="39" t="s">
        <v>49</v>
      </c>
      <c r="E23" s="72"/>
      <c r="F23" s="92" t="s">
        <v>100</v>
      </c>
      <c r="G23" s="93"/>
      <c r="H23" s="93"/>
      <c r="I23" s="94"/>
      <c r="J23" s="95" t="s">
        <v>50</v>
      </c>
      <c r="K23" s="96"/>
      <c r="L23" s="97"/>
    </row>
    <row r="24" spans="1:19" ht="18" customHeight="1" thickBot="1" x14ac:dyDescent="0.3">
      <c r="A24" s="101" t="s">
        <v>51</v>
      </c>
      <c r="B24" s="103">
        <f>B23+E23</f>
        <v>0</v>
      </c>
      <c r="C24" s="104"/>
      <c r="D24" s="105"/>
      <c r="E24" s="109" t="s">
        <v>52</v>
      </c>
      <c r="F24" s="110"/>
      <c r="G24" s="110"/>
      <c r="H24" s="40" t="s">
        <v>53</v>
      </c>
      <c r="I24" s="41"/>
      <c r="J24" s="40" t="s">
        <v>54</v>
      </c>
      <c r="K24" s="40"/>
      <c r="L24" s="42"/>
    </row>
    <row r="25" spans="1:19" ht="15" customHeight="1" x14ac:dyDescent="0.25">
      <c r="A25" s="102"/>
      <c r="B25" s="106"/>
      <c r="C25" s="107"/>
      <c r="D25" s="108"/>
      <c r="E25" s="111"/>
      <c r="F25" s="112"/>
      <c r="G25" s="112"/>
      <c r="H25" s="68" t="s">
        <v>55</v>
      </c>
      <c r="I25" s="41"/>
      <c r="J25" s="40" t="s">
        <v>56</v>
      </c>
      <c r="K25" s="40"/>
      <c r="L25" s="69"/>
    </row>
    <row r="26" spans="1:19" ht="27" customHeight="1" thickBot="1" x14ac:dyDescent="0.3">
      <c r="A26" s="102"/>
      <c r="B26" s="106"/>
      <c r="C26" s="107"/>
      <c r="D26" s="108"/>
      <c r="E26" s="113"/>
      <c r="F26" s="114"/>
      <c r="G26" s="114"/>
      <c r="H26" s="115" t="s">
        <v>57</v>
      </c>
      <c r="I26" s="116"/>
      <c r="J26" s="116"/>
      <c r="K26" s="116"/>
      <c r="L26" s="117"/>
    </row>
    <row r="27" spans="1:19" ht="21.75" customHeight="1" thickBot="1" x14ac:dyDescent="0.3">
      <c r="A27" s="118" t="s">
        <v>58</v>
      </c>
      <c r="B27" s="119"/>
      <c r="C27" s="119"/>
      <c r="D27" s="119"/>
      <c r="E27" s="119"/>
      <c r="F27" s="120"/>
      <c r="G27" s="121" t="s">
        <v>59</v>
      </c>
      <c r="H27" s="122"/>
      <c r="I27" s="123"/>
      <c r="J27" s="124"/>
      <c r="K27" s="124"/>
      <c r="L27" s="125"/>
    </row>
    <row r="28" spans="1:19" ht="21.75" customHeight="1" thickBot="1" x14ac:dyDescent="0.3">
      <c r="A28" s="126" t="s">
        <v>60</v>
      </c>
      <c r="B28" s="127"/>
      <c r="C28" s="128" t="s">
        <v>61</v>
      </c>
      <c r="D28" s="129"/>
      <c r="E28" s="130"/>
      <c r="F28" s="131"/>
      <c r="G28" s="131"/>
      <c r="H28" s="131"/>
      <c r="I28" s="131"/>
      <c r="J28" s="131"/>
      <c r="K28" s="131"/>
      <c r="L28" s="132"/>
    </row>
    <row r="29" spans="1:19" ht="21.75" customHeight="1" thickBot="1" x14ac:dyDescent="0.3">
      <c r="A29" s="44" t="s">
        <v>62</v>
      </c>
      <c r="B29" s="45"/>
      <c r="C29" s="46"/>
      <c r="D29" s="46"/>
      <c r="E29" s="47"/>
      <c r="F29" s="48" t="s">
        <v>63</v>
      </c>
      <c r="G29" s="49"/>
      <c r="H29" s="50"/>
      <c r="I29" s="133"/>
      <c r="J29" s="134"/>
      <c r="K29" s="134"/>
      <c r="L29" s="135"/>
    </row>
    <row r="30" spans="1:19" ht="24" customHeight="1" thickBot="1" x14ac:dyDescent="0.3">
      <c r="A30" s="48" t="s">
        <v>64</v>
      </c>
      <c r="B30" s="45"/>
      <c r="C30" s="46"/>
      <c r="D30" s="46"/>
      <c r="E30" s="50"/>
      <c r="F30" s="48" t="s">
        <v>65</v>
      </c>
      <c r="G30" s="49"/>
      <c r="H30" s="50"/>
      <c r="I30" s="136"/>
      <c r="J30" s="137"/>
      <c r="K30" s="137"/>
      <c r="L30" s="138"/>
    </row>
    <row r="31" spans="1:19" ht="20.25" customHeight="1" thickBot="1" x14ac:dyDescent="0.3">
      <c r="A31" s="48" t="s">
        <v>66</v>
      </c>
      <c r="B31" s="45"/>
      <c r="C31" s="46"/>
      <c r="D31" s="46"/>
      <c r="E31" s="50"/>
      <c r="F31" s="48" t="s">
        <v>67</v>
      </c>
      <c r="G31" s="51"/>
      <c r="H31" s="43"/>
      <c r="I31" s="98"/>
      <c r="J31" s="99"/>
      <c r="K31" s="99"/>
      <c r="L31" s="100"/>
    </row>
    <row r="32" spans="1:19" ht="24" customHeight="1" thickBot="1" x14ac:dyDescent="0.3">
      <c r="A32" s="48" t="s">
        <v>68</v>
      </c>
      <c r="B32" s="79" t="s">
        <v>69</v>
      </c>
      <c r="C32" s="80"/>
      <c r="D32" s="80"/>
      <c r="E32" s="80"/>
      <c r="F32" s="80"/>
      <c r="G32" s="80"/>
      <c r="H32" s="80"/>
      <c r="I32" s="80"/>
      <c r="J32" s="80"/>
      <c r="K32" s="80"/>
      <c r="L32" s="81"/>
    </row>
    <row r="33" spans="1:19" ht="17.100000000000001" customHeight="1" x14ac:dyDescent="0.25">
      <c r="A33" s="52" t="s">
        <v>70</v>
      </c>
      <c r="B33" s="150" t="s">
        <v>71</v>
      </c>
      <c r="C33" s="150"/>
      <c r="D33" s="150"/>
      <c r="E33" s="150"/>
      <c r="F33" s="150"/>
      <c r="G33" s="150"/>
      <c r="H33" s="150"/>
      <c r="I33" s="150"/>
      <c r="J33" s="150"/>
      <c r="K33" s="150"/>
      <c r="L33" s="150"/>
    </row>
    <row r="34" spans="1:19" ht="17.100000000000001" customHeight="1" x14ac:dyDescent="0.25">
      <c r="A34" s="53" t="s">
        <v>72</v>
      </c>
      <c r="B34" s="148" t="s">
        <v>73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</row>
    <row r="35" spans="1:19" ht="17.100000000000001" customHeight="1" x14ac:dyDescent="0.25">
      <c r="A35" s="56" t="s">
        <v>74</v>
      </c>
      <c r="B35" s="151" t="s">
        <v>75</v>
      </c>
      <c r="C35" s="151"/>
      <c r="D35" s="151"/>
      <c r="E35" s="151"/>
      <c r="F35" s="151"/>
      <c r="G35" s="151"/>
      <c r="H35" s="151"/>
      <c r="I35" s="151"/>
      <c r="J35" s="151"/>
      <c r="K35" s="151"/>
      <c r="L35" s="151"/>
    </row>
    <row r="36" spans="1:19" ht="17.100000000000001" customHeight="1" x14ac:dyDescent="0.25">
      <c r="A36" s="54" t="s">
        <v>76</v>
      </c>
      <c r="B36" s="151" t="s">
        <v>77</v>
      </c>
      <c r="C36" s="151"/>
      <c r="D36" s="151"/>
      <c r="E36" s="151"/>
      <c r="F36" s="151"/>
      <c r="G36" s="151"/>
      <c r="H36" s="151"/>
      <c r="I36" s="151"/>
      <c r="J36" s="151"/>
      <c r="K36" s="151"/>
      <c r="L36" s="151"/>
    </row>
    <row r="37" spans="1:19" ht="17.100000000000001" customHeight="1" x14ac:dyDescent="0.25">
      <c r="A37" s="57" t="s">
        <v>78</v>
      </c>
      <c r="B37" s="152" t="s">
        <v>79</v>
      </c>
      <c r="C37" s="152"/>
      <c r="D37" s="152"/>
      <c r="E37" s="152"/>
      <c r="F37" s="152"/>
      <c r="G37" s="152"/>
      <c r="H37" s="152"/>
      <c r="I37" s="152"/>
      <c r="J37" s="152"/>
      <c r="K37" s="152"/>
      <c r="L37" s="152"/>
    </row>
    <row r="38" spans="1:19" ht="17.100000000000001" customHeight="1" x14ac:dyDescent="0.25">
      <c r="A38" s="71" t="s">
        <v>107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</row>
    <row r="39" spans="1:19" ht="21.75" customHeight="1" x14ac:dyDescent="0.25">
      <c r="A39" s="58" t="s">
        <v>80</v>
      </c>
      <c r="B39" s="142" t="s">
        <v>81</v>
      </c>
      <c r="C39" s="142"/>
      <c r="D39" s="59" t="s">
        <v>82</v>
      </c>
      <c r="E39" s="59" t="s">
        <v>104</v>
      </c>
      <c r="F39" s="142" t="s">
        <v>105</v>
      </c>
      <c r="G39" s="142"/>
      <c r="H39" s="142"/>
      <c r="I39" s="142"/>
      <c r="J39" s="142"/>
      <c r="K39" s="145"/>
      <c r="L39" s="146"/>
    </row>
    <row r="40" spans="1:19" ht="21" customHeight="1" x14ac:dyDescent="0.25">
      <c r="A40" s="139" t="s">
        <v>109</v>
      </c>
      <c r="B40" s="141" t="s">
        <v>84</v>
      </c>
      <c r="C40" s="141"/>
      <c r="D40" s="59" t="s">
        <v>85</v>
      </c>
      <c r="E40" s="59" t="s">
        <v>86</v>
      </c>
      <c r="F40" s="142" t="s">
        <v>106</v>
      </c>
      <c r="G40" s="142"/>
      <c r="H40" s="142"/>
      <c r="I40" s="142"/>
      <c r="J40" s="142"/>
      <c r="K40" s="143"/>
      <c r="L40" s="144"/>
    </row>
    <row r="41" spans="1:19" ht="18" customHeight="1" x14ac:dyDescent="0.25">
      <c r="A41" s="139"/>
      <c r="B41" s="142" t="s">
        <v>88</v>
      </c>
      <c r="C41" s="142"/>
      <c r="D41" s="59" t="s">
        <v>89</v>
      </c>
      <c r="E41" s="59" t="s">
        <v>90</v>
      </c>
      <c r="F41" s="142" t="s">
        <v>83</v>
      </c>
      <c r="G41" s="142"/>
      <c r="H41" s="142"/>
      <c r="I41" s="142" t="s">
        <v>91</v>
      </c>
      <c r="J41" s="142"/>
      <c r="K41" s="143" t="s">
        <v>92</v>
      </c>
      <c r="L41" s="144"/>
      <c r="Q41" s="60"/>
      <c r="R41" s="60"/>
      <c r="S41" s="60"/>
    </row>
    <row r="42" spans="1:19" ht="22.5" customHeight="1" x14ac:dyDescent="0.25">
      <c r="A42" s="140"/>
      <c r="B42" s="141" t="s">
        <v>93</v>
      </c>
      <c r="C42" s="141"/>
      <c r="D42" s="59" t="s">
        <v>94</v>
      </c>
      <c r="E42" s="59" t="s">
        <v>95</v>
      </c>
      <c r="F42" s="142" t="s">
        <v>96</v>
      </c>
      <c r="G42" s="142"/>
      <c r="H42" s="142"/>
      <c r="I42" s="142" t="s">
        <v>85</v>
      </c>
      <c r="J42" s="142"/>
      <c r="K42" s="145" t="s">
        <v>87</v>
      </c>
      <c r="L42" s="146"/>
    </row>
    <row r="43" spans="1:19" x14ac:dyDescent="0.25">
      <c r="A43" s="61" t="s">
        <v>97</v>
      </c>
      <c r="B43" s="147" t="s">
        <v>108</v>
      </c>
      <c r="C43" s="147"/>
      <c r="D43" s="147"/>
      <c r="E43" s="147"/>
      <c r="F43" s="147"/>
      <c r="G43" s="147"/>
      <c r="H43" s="147"/>
      <c r="I43" s="147"/>
      <c r="J43" s="147"/>
      <c r="K43" s="147"/>
      <c r="L43" s="147"/>
    </row>
    <row r="44" spans="1:19" x14ac:dyDescent="0.25">
      <c r="A44" s="149" t="s">
        <v>98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</row>
    <row r="45" spans="1:19" x14ac:dyDescent="0.25">
      <c r="A45" s="62" t="s">
        <v>99</v>
      </c>
      <c r="B45" s="63"/>
      <c r="C45" s="63"/>
      <c r="D45" s="55"/>
      <c r="F45" s="55"/>
      <c r="G45" s="63"/>
      <c r="H45" s="55"/>
      <c r="I45" s="55"/>
      <c r="J45" s="64"/>
      <c r="K45" s="55"/>
      <c r="L45" s="55"/>
    </row>
    <row r="46" spans="1:19" x14ac:dyDescent="0.25">
      <c r="F46" s="55"/>
      <c r="G46" s="63"/>
      <c r="H46" s="55"/>
      <c r="I46" s="55"/>
      <c r="J46" s="55"/>
    </row>
    <row r="47" spans="1:19" x14ac:dyDescent="0.25">
      <c r="I47" s="55"/>
      <c r="J47" s="55"/>
    </row>
  </sheetData>
  <mergeCells count="49">
    <mergeCell ref="B43:L43"/>
    <mergeCell ref="A44:L44"/>
    <mergeCell ref="B33:L33"/>
    <mergeCell ref="B34:L34"/>
    <mergeCell ref="B35:L35"/>
    <mergeCell ref="B36:L36"/>
    <mergeCell ref="B37:L37"/>
    <mergeCell ref="B41:C41"/>
    <mergeCell ref="F41:H41"/>
    <mergeCell ref="I41:J41"/>
    <mergeCell ref="K41:L41"/>
    <mergeCell ref="B42:C42"/>
    <mergeCell ref="F42:H42"/>
    <mergeCell ref="I42:J42"/>
    <mergeCell ref="I29:L29"/>
    <mergeCell ref="I30:L30"/>
    <mergeCell ref="A40:A42"/>
    <mergeCell ref="B40:C40"/>
    <mergeCell ref="F40:H40"/>
    <mergeCell ref="I40:J40"/>
    <mergeCell ref="K40:L40"/>
    <mergeCell ref="K42:L42"/>
    <mergeCell ref="B39:C39"/>
    <mergeCell ref="F39:H39"/>
    <mergeCell ref="I39:J39"/>
    <mergeCell ref="K39:L39"/>
    <mergeCell ref="H26:L26"/>
    <mergeCell ref="A27:F27"/>
    <mergeCell ref="G27:H27"/>
    <mergeCell ref="I27:L27"/>
    <mergeCell ref="A28:B28"/>
    <mergeCell ref="C28:D28"/>
    <mergeCell ref="E28:L28"/>
    <mergeCell ref="E5:H5"/>
    <mergeCell ref="I5:L5"/>
    <mergeCell ref="A2:L2"/>
    <mergeCell ref="A3:L3"/>
    <mergeCell ref="B32:L32"/>
    <mergeCell ref="E13:H13"/>
    <mergeCell ref="E16:H16"/>
    <mergeCell ref="A19:D19"/>
    <mergeCell ref="I19:L19"/>
    <mergeCell ref="B23:C23"/>
    <mergeCell ref="F23:I23"/>
    <mergeCell ref="J23:L23"/>
    <mergeCell ref="I31:L31"/>
    <mergeCell ref="A24:A26"/>
    <mergeCell ref="B24:D26"/>
    <mergeCell ref="E24:G26"/>
  </mergeCells>
  <phoneticPr fontId="5" type="noConversion"/>
  <pageMargins left="0" right="0" top="0" bottom="0" header="0" footer="0"/>
  <pageSetup paperSize="9" scale="9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牛牛小舖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2020-08-11T06:11:28Z</cp:lastPrinted>
  <dcterms:created xsi:type="dcterms:W3CDTF">2020-08-11T06:08:10Z</dcterms:created>
  <dcterms:modified xsi:type="dcterms:W3CDTF">2020-09-11T03:09:42Z</dcterms:modified>
</cp:coreProperties>
</file>